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bhyn\AppData\Local\Microsoft\Windows\INetCache\Content.Outlook\XK3I3GOH\"/>
    </mc:Choice>
  </mc:AlternateContent>
  <xr:revisionPtr revIDLastSave="0" documentId="13_ncr:1_{DDE50E0B-0A93-48B3-8D95-18AE1E6F60EF}" xr6:coauthVersionLast="47" xr6:coauthVersionMax="47" xr10:uidLastSave="{00000000-0000-0000-0000-000000000000}"/>
  <bookViews>
    <workbookView xWindow="-120" yWindow="-120" windowWidth="29040" windowHeight="15720" tabRatio="717" xr2:uid="{00000000-000D-0000-FFFF-FFFF00000000}"/>
  </bookViews>
  <sheets>
    <sheet name="Specifikace SGHK" sheetId="4" r:id="rId1"/>
    <sheet name="NÁPOVĚDA" sheetId="10" r:id="rId2"/>
    <sheet name="TISK" sheetId="11" r:id="rId3"/>
    <sheet name="VLASTNOSTI" sheetId="6" state="hidden" r:id="rId4"/>
    <sheet name="DATA" sheetId="3" state="hidden" r:id="rId5"/>
  </sheets>
  <definedNames>
    <definedName name="_xlnm._FilterDatabase" localSheetId="4" hidden="1">DATA!$P$1:$Q$1</definedName>
    <definedName name="CYL.ArticleCode">'Specifikace SGHK'!$G$8</definedName>
    <definedName name="CYL.ATTRValue.BODMA" localSheetId="0">'Specifikace SGHK'!$P$8</definedName>
    <definedName name="CYL.ATTRValue.Button" localSheetId="0">'Specifikace SGHK'!$L$8</definedName>
    <definedName name="CYL.ATTRValue.CamPosition" localSheetId="0">'Specifikace SGHK'!$N$8</definedName>
    <definedName name="CYL.ATTRValue.DP" localSheetId="0">'Specifikace SGHK'!$K$8</definedName>
    <definedName name="CYL.ATTRValue.EmFunc" localSheetId="0">'Specifikace SGHK'!$M$8</definedName>
    <definedName name="CYL.ATTRValue.L" localSheetId="0">'Specifikace SGHK'!$I$8</definedName>
    <definedName name="CYL.ATTRValue.SF" localSheetId="0">'Specifikace SGHK'!$J$8</definedName>
    <definedName name="CYL.ATTRValue.ShackleHeight">'Specifikace SGHK'!$O$8</definedName>
    <definedName name="CYL.Code" localSheetId="0">'Specifikace SGHK'!$C$8</definedName>
    <definedName name="CYL.ESProducedQuantity">'Specifikace SGHK'!$B$8</definedName>
    <definedName name="CYL.ESQuantity" localSheetId="0">'Specifikace SGHK'!$R$8</definedName>
    <definedName name="CYL.Name" localSheetId="0">'Specifikace SGHK'!$E$8</definedName>
    <definedName name="CYL.ProdSetting" localSheetId="0">'Specifikace SGHK'!$F$8</definedName>
    <definedName name="CYL.ProducedQuantity">'Specifikace SGHK'!$A$8</definedName>
    <definedName name="CYL.ProductCode" localSheetId="0">'Specifikace SGHK'!$H$8</definedName>
    <definedName name="CYL.Quantity" localSheetId="0">'Specifikace SGHK'!$Q$8</definedName>
    <definedName name="CYL.UserType">'Specifikace SGHK'!$D$8</definedName>
    <definedName name="CZ_ENG">'Specifikace SGHK'!$Q$2</definedName>
    <definedName name="KEY.Code" localSheetId="0">'Specifikace SGHK'!$S$7</definedName>
    <definedName name="KEY.Name" localSheetId="0">'Specifikace SGHK'!$S$4</definedName>
    <definedName name="KEY.ProdSetting" localSheetId="0">'Specifikace SGHK'!$S$3</definedName>
    <definedName name="KEY.ProducedQuantity">'Specifikace SGHK'!$S$1</definedName>
    <definedName name="KEY.ProductCode" localSheetId="0">'Specifikace SGHK'!$S$2</definedName>
    <definedName name="KEY.Quantity" localSheetId="0">'Specifikace SGHK'!$S$5</definedName>
    <definedName name="LC.CatalogPlatform" localSheetId="0">'Specifikace SGHK'!$I$5</definedName>
    <definedName name="LC.MKSSystemNumber" localSheetId="0">'Specifikace SGHK'!$I$4</definedName>
    <definedName name="LC.Name" localSheetId="0">'Specifikace SGHK'!$I$3</definedName>
    <definedName name="_xlnm.Print_Titles" localSheetId="2">TISK!$6:$6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4" l="1"/>
  <c r="G2" i="4"/>
  <c r="G6" i="4"/>
  <c r="L4" i="4"/>
  <c r="L6" i="4"/>
  <c r="N7" i="4"/>
  <c r="P7" i="4"/>
  <c r="D7" i="4"/>
  <c r="F7" i="4"/>
  <c r="O7" i="4"/>
  <c r="H7" i="4"/>
  <c r="I7" i="4"/>
  <c r="G5" i="4"/>
  <c r="K7" i="4"/>
  <c r="J7" i="4"/>
  <c r="R2" i="4"/>
  <c r="A1" i="4"/>
  <c r="A7" i="4"/>
  <c r="B7" i="4"/>
  <c r="R7" i="4"/>
  <c r="Q7" i="4"/>
  <c r="R4" i="4"/>
  <c r="R5" i="4"/>
  <c r="E7" i="4"/>
  <c r="R3" i="4"/>
  <c r="M7" i="4"/>
  <c r="L7" i="4"/>
  <c r="G7" i="4"/>
  <c r="G4" i="4"/>
  <c r="G3" i="4"/>
  <c r="D3" i="4"/>
  <c r="C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Švikruha, David</author>
    <author>Hynek Libor</author>
    <author>Hynek, Libor</author>
  </authors>
  <commentList>
    <comment ref="P1" authorId="0" shapeId="0" xr:uid="{A1AB2EEA-B04D-4E8D-99EE-4275A9FAFCC4}">
      <text>
        <r>
          <rPr>
            <b/>
            <sz val="8"/>
            <color indexed="81"/>
            <rFont val="Tahoma"/>
            <family val="2"/>
            <charset val="238"/>
          </rPr>
          <t>KEY</t>
        </r>
        <r>
          <rPr>
            <sz val="8"/>
            <color indexed="81"/>
            <rFont val="Tahoma"/>
            <family val="2"/>
            <charset val="238"/>
          </rPr>
          <t xml:space="preserve"> - zadejte vždy pro každý klíč</t>
        </r>
      </text>
    </comment>
    <comment ref="P2" authorId="0" shapeId="0" xr:uid="{F886A095-2710-441C-98C3-DD119C5826A9}">
      <text>
        <r>
          <rPr>
            <b/>
            <sz val="8"/>
            <color indexed="81"/>
            <rFont val="Tahoma"/>
            <family val="2"/>
            <charset val="238"/>
          </rPr>
          <t>Produkce</t>
        </r>
        <r>
          <rPr>
            <sz val="8"/>
            <color indexed="81"/>
            <rFont val="Tahoma"/>
            <family val="2"/>
            <charset val="238"/>
          </rPr>
          <t xml:space="preserve"> - položka se spočítá a vyrobí
</t>
        </r>
        <r>
          <rPr>
            <b/>
            <sz val="8"/>
            <color indexed="81"/>
            <rFont val="Tahoma"/>
            <family val="2"/>
            <charset val="238"/>
          </rPr>
          <t>Nevyrábějte</t>
        </r>
        <r>
          <rPr>
            <sz val="8"/>
            <color indexed="81"/>
            <rFont val="Tahoma"/>
            <family val="2"/>
            <charset val="238"/>
          </rPr>
          <t xml:space="preserve"> - položka se spočítá a nevyrobí
</t>
        </r>
        <r>
          <rPr>
            <b/>
            <sz val="8"/>
            <color indexed="81"/>
            <rFont val="Tahoma"/>
            <family val="2"/>
            <charset val="238"/>
          </rPr>
          <t>Neobjednávejte</t>
        </r>
        <r>
          <rPr>
            <sz val="8"/>
            <color indexed="81"/>
            <rFont val="Tahoma"/>
            <family val="2"/>
            <charset val="238"/>
          </rPr>
          <t xml:space="preserve"> - položka se ani nespočítá ani nevyrobí</t>
        </r>
      </text>
    </comment>
    <comment ref="H4" authorId="0" shapeId="0" xr:uid="{428BE1E0-FBB6-449C-AEEC-1DA3C3264A10}">
      <text>
        <r>
          <rPr>
            <b/>
            <sz val="8"/>
            <color indexed="81"/>
            <rFont val="Tahoma"/>
            <family val="2"/>
            <charset val="238"/>
          </rPr>
          <t>NG</t>
        </r>
        <r>
          <rPr>
            <sz val="8"/>
            <color indexed="81"/>
            <rFont val="Tahoma"/>
            <family val="2"/>
            <charset val="238"/>
          </rPr>
          <t xml:space="preserve"> - pro NG SGHK
</t>
        </r>
        <r>
          <rPr>
            <b/>
            <sz val="8"/>
            <color indexed="81"/>
            <rFont val="Tahoma"/>
            <family val="2"/>
            <charset val="238"/>
          </rPr>
          <t>NG Cust Prof</t>
        </r>
        <r>
          <rPr>
            <sz val="8"/>
            <color indexed="81"/>
            <rFont val="Tahoma"/>
            <family val="2"/>
            <charset val="238"/>
          </rPr>
          <t xml:space="preserve"> - pro NG SGHK ZP</t>
        </r>
      </text>
    </comment>
    <comment ref="A6" authorId="1" shapeId="0" xr:uid="{E10E1FEA-8BFD-4988-ADFB-9455CA434387}">
      <text>
        <r>
          <rPr>
            <sz val="8"/>
            <color indexed="81"/>
            <rFont val="Tahoma"/>
            <family val="2"/>
            <charset val="238"/>
          </rPr>
          <t xml:space="preserve">toto značení bude vyznačeno na vložce a vlastním klíči, bude-li požadován
</t>
        </r>
        <r>
          <rPr>
            <b/>
            <sz val="8"/>
            <color indexed="81"/>
            <rFont val="Tahoma"/>
            <family val="2"/>
            <charset val="238"/>
          </rPr>
          <t xml:space="preserve">max 8 znaků
</t>
        </r>
        <r>
          <rPr>
            <sz val="8"/>
            <color indexed="81"/>
            <rFont val="Tahoma"/>
            <family val="2"/>
            <charset val="238"/>
          </rPr>
          <t xml:space="preserve">nepoužívat interpunkci, mezery a speciální znaky jako </t>
        </r>
        <r>
          <rPr>
            <b/>
            <sz val="8"/>
            <color indexed="81"/>
            <rFont val="Tahoma"/>
            <family val="2"/>
            <charset val="238"/>
          </rPr>
          <t>* ; , /</t>
        </r>
      </text>
    </comment>
    <comment ref="B6" authorId="0" shapeId="0" xr:uid="{710E1C77-9385-4C82-B4C4-62DF52E9E684}">
      <text>
        <r>
          <rPr>
            <b/>
            <sz val="8"/>
            <color indexed="81"/>
            <rFont val="Tahoma"/>
            <family val="2"/>
            <charset val="238"/>
          </rPr>
          <t>Centrální</t>
        </r>
        <r>
          <rPr>
            <sz val="8"/>
            <color indexed="81"/>
            <rFont val="Tahoma"/>
            <family val="2"/>
            <charset val="238"/>
          </rPr>
          <t xml:space="preserve"> - v případě že je vložka otevíráná vlastním klíčem jiné pozice</t>
        </r>
      </text>
    </comment>
    <comment ref="D6" authorId="0" shapeId="0" xr:uid="{3314C359-3AA1-412E-BE9C-CEE71C618E56}">
      <text>
        <r>
          <rPr>
            <b/>
            <sz val="8"/>
            <color indexed="81"/>
            <rFont val="Tahoma"/>
            <family val="2"/>
            <charset val="238"/>
          </rPr>
          <t>Produkce</t>
        </r>
        <r>
          <rPr>
            <sz val="8"/>
            <color indexed="81"/>
            <rFont val="Tahoma"/>
            <family val="2"/>
            <charset val="238"/>
          </rPr>
          <t xml:space="preserve"> - položka se spočítá a vyrobí
</t>
        </r>
        <r>
          <rPr>
            <b/>
            <sz val="8"/>
            <color indexed="81"/>
            <rFont val="Tahoma"/>
            <family val="2"/>
            <charset val="238"/>
          </rPr>
          <t>Nevyrábějte</t>
        </r>
        <r>
          <rPr>
            <sz val="8"/>
            <color indexed="81"/>
            <rFont val="Tahoma"/>
            <family val="2"/>
            <charset val="238"/>
          </rPr>
          <t xml:space="preserve"> - položka se spočítá a nevyrobí
</t>
        </r>
        <r>
          <rPr>
            <b/>
            <sz val="8"/>
            <color indexed="81"/>
            <rFont val="Tahoma"/>
            <family val="2"/>
            <charset val="238"/>
          </rPr>
          <t>Neobjednávejte</t>
        </r>
        <r>
          <rPr>
            <sz val="8"/>
            <color indexed="81"/>
            <rFont val="Tahoma"/>
            <family val="2"/>
            <charset val="238"/>
          </rPr>
          <t xml:space="preserve"> - položka se ani nespočítá ani nevyrobí, přístupy bude možnézměnit. Výpočet k "Neobjednávejte" přistupuje jako k rezervě ve výpočtu</t>
        </r>
      </text>
    </comment>
    <comment ref="E6" authorId="0" shapeId="0" xr:uid="{65A62950-69B3-4079-A07A-0F652A78082B}">
      <text>
        <r>
          <rPr>
            <sz val="8"/>
            <color indexed="81"/>
            <rFont val="Tahoma"/>
            <family val="2"/>
            <charset val="238"/>
          </rPr>
          <t xml:space="preserve">pokud je zadané platné SKP </t>
        </r>
        <r>
          <rPr>
            <b/>
            <sz val="8"/>
            <color indexed="81"/>
            <rFont val="Tahoma"/>
            <family val="2"/>
            <charset val="238"/>
          </rPr>
          <t>nemusí</t>
        </r>
        <r>
          <rPr>
            <sz val="8"/>
            <color indexed="81"/>
            <rFont val="Tahoma"/>
            <family val="2"/>
            <charset val="238"/>
          </rPr>
          <t xml:space="preserve"> se vyplňovat výrobek a jeho vlastnosti</t>
        </r>
      </text>
    </comment>
    <comment ref="F6" authorId="2" shapeId="0" xr:uid="{9FD55252-2A78-457C-BB81-EA7BDC3BC285}">
      <text>
        <r>
          <rPr>
            <b/>
            <sz val="8"/>
            <color indexed="10"/>
            <rFont val="Tahoma"/>
            <family val="2"/>
            <charset val="238"/>
          </rPr>
          <t>POZOR pro FAB NG / FAB NG ZP používejte následující značení výrobků:</t>
        </r>
        <r>
          <rPr>
            <b/>
            <sz val="6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EDE</t>
        </r>
        <r>
          <rPr>
            <sz val="8"/>
            <color indexed="81"/>
            <rFont val="Tahoma"/>
            <family val="2"/>
            <charset val="238"/>
          </rPr>
          <t xml:space="preserve"> - Oboustranná cyl. vl.
</t>
        </r>
        <r>
          <rPr>
            <b/>
            <sz val="8"/>
            <color indexed="81"/>
            <rFont val="Tahoma"/>
            <family val="2"/>
            <charset val="238"/>
          </rPr>
          <t>EKE</t>
        </r>
        <r>
          <rPr>
            <sz val="8"/>
            <color indexed="81"/>
            <rFont val="Tahoma"/>
            <family val="2"/>
            <charset val="238"/>
          </rPr>
          <t xml:space="preserve"> - Knoflíková cyl. vl.
</t>
        </r>
        <r>
          <rPr>
            <b/>
            <sz val="8"/>
            <color indexed="81"/>
            <rFont val="Tahoma"/>
            <family val="2"/>
            <charset val="238"/>
          </rPr>
          <t>EHE</t>
        </r>
        <r>
          <rPr>
            <sz val="8"/>
            <color indexed="81"/>
            <rFont val="Tahoma"/>
            <family val="2"/>
            <charset val="238"/>
          </rPr>
          <t xml:space="preserve"> - Jednostranná cyl. vl.
</t>
        </r>
        <r>
          <rPr>
            <b/>
            <sz val="8"/>
            <color indexed="81"/>
            <rFont val="Tahoma"/>
            <family val="2"/>
            <charset val="238"/>
          </rPr>
          <t>ELB</t>
        </r>
        <r>
          <rPr>
            <sz val="8"/>
            <color indexed="81"/>
            <rFont val="Tahoma"/>
            <family val="2"/>
            <charset val="238"/>
          </rPr>
          <t xml:space="preserve"> - Cyl.vl.se závitem na tělese 27mm
</t>
        </r>
        <r>
          <rPr>
            <b/>
            <sz val="8"/>
            <color indexed="81"/>
            <rFont val="Tahoma"/>
            <family val="2"/>
            <charset val="238"/>
          </rPr>
          <t>ERL</t>
        </r>
        <r>
          <rPr>
            <sz val="8"/>
            <color indexed="81"/>
            <rFont val="Tahoma"/>
            <family val="2"/>
            <charset val="238"/>
          </rPr>
          <t xml:space="preserve"> - Cyl. vl. přídavného zámku
</t>
        </r>
        <r>
          <rPr>
            <b/>
            <sz val="8"/>
            <color indexed="81"/>
            <rFont val="Tahoma"/>
            <family val="2"/>
            <charset val="238"/>
          </rPr>
          <t>EPL8</t>
        </r>
        <r>
          <rPr>
            <sz val="8"/>
            <color indexed="81"/>
            <rFont val="Tahoma"/>
            <family val="2"/>
            <charset val="238"/>
          </rPr>
          <t xml:space="preserve"> - Visací zámek třmen 8mm
</t>
        </r>
        <r>
          <rPr>
            <b/>
            <sz val="8"/>
            <color indexed="81"/>
            <rFont val="Tahoma"/>
            <family val="2"/>
            <charset val="238"/>
          </rPr>
          <t>EPL8P</t>
        </r>
        <r>
          <rPr>
            <sz val="8"/>
            <color indexed="81"/>
            <rFont val="Tahoma"/>
            <family val="2"/>
            <charset val="238"/>
          </rPr>
          <t xml:space="preserve"> - Visací zámek třmen 8mm s ochranou třmenu
</t>
        </r>
      </text>
    </comment>
    <comment ref="G6" authorId="2" shapeId="0" xr:uid="{EA37E84F-27F5-4CD5-9D70-03A6EF81DFB0}">
      <text>
        <r>
          <rPr>
            <sz val="8"/>
            <color indexed="81"/>
            <rFont val="Tahoma"/>
            <family val="2"/>
            <charset val="238"/>
          </rPr>
          <t xml:space="preserve">rozměr uvádějte ve tvaru </t>
        </r>
        <r>
          <rPr>
            <b/>
            <sz val="8"/>
            <color indexed="81"/>
            <rFont val="Tahoma"/>
            <family val="2"/>
            <charset val="238"/>
          </rPr>
          <t>A+B</t>
        </r>
      </text>
    </comment>
    <comment ref="H6" authorId="2" shapeId="0" xr:uid="{69BC88D6-30E1-4457-8C5F-21551AC242A6}">
      <text>
        <r>
          <rPr>
            <b/>
            <sz val="8"/>
            <color indexed="81"/>
            <rFont val="Tahoma"/>
            <family val="2"/>
            <charset val="238"/>
          </rPr>
          <t>Mosaz,  Nikl, PVD černá</t>
        </r>
        <r>
          <rPr>
            <sz val="8"/>
            <color indexed="81"/>
            <rFont val="Tahoma"/>
            <family val="2"/>
            <charset val="238"/>
          </rPr>
          <t xml:space="preserve"> - EDE, EKE, EHE, ERL</t>
        </r>
        <r>
          <rPr>
            <b/>
            <sz val="8"/>
            <color indexed="81"/>
            <rFont val="Tahoma"/>
            <family val="2"/>
            <charset val="238"/>
          </rPr>
          <t xml:space="preserve">
Litina, Mosaz</t>
        </r>
        <r>
          <rPr>
            <sz val="8"/>
            <color indexed="81"/>
            <rFont val="Tahoma"/>
            <family val="2"/>
            <charset val="238"/>
          </rPr>
          <t xml:space="preserve"> - EPL8</t>
        </r>
      </text>
    </comment>
    <comment ref="I6" authorId="2" shapeId="0" xr:uid="{C12F0DD1-E812-4872-A1B3-98FF15EAC96A}">
      <text>
        <r>
          <rPr>
            <b/>
            <sz val="8"/>
            <color indexed="81"/>
            <rFont val="Tahoma"/>
            <family val="2"/>
            <charset val="238"/>
          </rPr>
          <t xml:space="preserve">3P/4 - </t>
        </r>
        <r>
          <rPr>
            <sz val="8"/>
            <color indexed="81"/>
            <rFont val="Tahoma"/>
            <family val="2"/>
            <charset val="238"/>
          </rPr>
          <t>EDE, EKE, EHE</t>
        </r>
        <r>
          <rPr>
            <b/>
            <sz val="8"/>
            <color indexed="81"/>
            <rFont val="Tahoma"/>
            <family val="2"/>
            <charset val="238"/>
          </rPr>
          <t xml:space="preserve">
Ano / Ne</t>
        </r>
        <r>
          <rPr>
            <sz val="8"/>
            <color indexed="81"/>
            <rFont val="Tahoma"/>
            <family val="2"/>
            <charset val="238"/>
          </rPr>
          <t xml:space="preserve"> - ERL</t>
        </r>
      </text>
    </comment>
    <comment ref="J6" authorId="2" shapeId="0" xr:uid="{A65ED567-2B84-4444-80DB-A7E8EC94DCBB}">
      <text>
        <r>
          <rPr>
            <b/>
            <sz val="8"/>
            <color indexed="81"/>
            <rFont val="Tahoma"/>
            <family val="2"/>
            <charset val="238"/>
          </rPr>
          <t>KM 20 Ms</t>
        </r>
        <r>
          <rPr>
            <sz val="8"/>
            <color indexed="81"/>
            <rFont val="Tahoma"/>
            <family val="2"/>
            <charset val="238"/>
          </rPr>
          <t xml:space="preserve"> - Kovový 20mm - leštěná mosaz</t>
        </r>
        <r>
          <rPr>
            <b/>
            <sz val="8"/>
            <color indexed="81"/>
            <rFont val="Tahoma"/>
            <family val="2"/>
            <charset val="238"/>
          </rPr>
          <t xml:space="preserve">
KM 20 Ns</t>
        </r>
        <r>
          <rPr>
            <sz val="8"/>
            <color indexed="81"/>
            <rFont val="Tahoma"/>
            <family val="2"/>
            <charset val="238"/>
          </rPr>
          <t xml:space="preserve"> - Kovový 20mm - saténový nikl</t>
        </r>
        <r>
          <rPr>
            <b/>
            <sz val="8"/>
            <color indexed="81"/>
            <rFont val="Tahoma"/>
            <family val="2"/>
            <charset val="238"/>
          </rPr>
          <t xml:space="preserve">
KV 30 Ms</t>
        </r>
        <r>
          <rPr>
            <sz val="8"/>
            <color indexed="81"/>
            <rFont val="Tahoma"/>
            <family val="2"/>
            <charset val="238"/>
          </rPr>
          <t xml:space="preserve"> - Kovový 30mm - leštěná mosaz</t>
        </r>
        <r>
          <rPr>
            <b/>
            <sz val="8"/>
            <color indexed="81"/>
            <rFont val="Tahoma"/>
            <family val="2"/>
            <charset val="238"/>
          </rPr>
          <t xml:space="preserve">
KV 30 Ns</t>
        </r>
        <r>
          <rPr>
            <sz val="8"/>
            <color indexed="81"/>
            <rFont val="Tahoma"/>
            <family val="2"/>
            <charset val="238"/>
          </rPr>
          <t xml:space="preserve"> - Kovový 30mm - saténový nikl</t>
        </r>
      </text>
    </comment>
    <comment ref="K6" authorId="2" shapeId="0" xr:uid="{B947BEF9-735C-4CA1-980D-A0648CA95392}">
      <text>
        <r>
          <rPr>
            <b/>
            <u/>
            <sz val="8"/>
            <color indexed="81"/>
            <rFont val="Tahoma"/>
            <family val="2"/>
            <charset val="238"/>
          </rPr>
          <t>pro EDE</t>
        </r>
        <r>
          <rPr>
            <b/>
            <sz val="8"/>
            <color indexed="81"/>
            <rFont val="Tahoma"/>
            <family val="2"/>
            <charset val="238"/>
          </rPr>
          <t xml:space="preserve">
Standard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Prostupová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Volný Zub</t>
        </r>
      </text>
    </comment>
    <comment ref="L6" authorId="2" shapeId="0" xr:uid="{89C4210F-2444-421A-8548-819B23897ED4}">
      <text>
        <r>
          <rPr>
            <b/>
            <u/>
            <sz val="8"/>
            <color indexed="81"/>
            <rFont val="Tahoma"/>
            <family val="2"/>
            <charset val="238"/>
          </rPr>
          <t>pro EDE, EKE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DIN</t>
        </r>
        <r>
          <rPr>
            <sz val="8"/>
            <color indexed="81"/>
            <rFont val="Tahoma"/>
            <family val="2"/>
            <charset val="238"/>
          </rPr>
          <t xml:space="preserve"> - zub DIN
</t>
        </r>
        <r>
          <rPr>
            <b/>
            <sz val="8"/>
            <color indexed="81"/>
            <rFont val="Tahoma"/>
            <family val="2"/>
            <charset val="238"/>
          </rPr>
          <t>UNI</t>
        </r>
        <r>
          <rPr>
            <sz val="8"/>
            <color indexed="81"/>
            <rFont val="Tahoma"/>
            <family val="2"/>
            <charset val="238"/>
          </rPr>
          <t xml:space="preserve"> - zub UNI
</t>
        </r>
        <r>
          <rPr>
            <b/>
            <sz val="8"/>
            <color indexed="81"/>
            <rFont val="Tahoma"/>
            <family val="2"/>
            <charset val="238"/>
          </rPr>
          <t>10 zub</t>
        </r>
        <r>
          <rPr>
            <sz val="8"/>
            <color indexed="81"/>
            <rFont val="Tahoma"/>
            <family val="2"/>
            <charset val="238"/>
          </rPr>
          <t xml:space="preserve"> - ozubené kolo s 10 zuby
</t>
        </r>
        <r>
          <rPr>
            <b/>
            <sz val="8"/>
            <color indexed="81"/>
            <rFont val="Tahoma"/>
            <family val="2"/>
            <charset val="238"/>
          </rPr>
          <t>12 zub</t>
        </r>
        <r>
          <rPr>
            <sz val="8"/>
            <color indexed="81"/>
            <rFont val="Tahoma"/>
            <family val="2"/>
            <charset val="238"/>
          </rPr>
          <t xml:space="preserve"> - ozubené kolo s 12 zuby
</t>
        </r>
      </text>
    </comment>
    <comment ref="M6" authorId="0" shapeId="0" xr:uid="{49CF5461-E359-4BF6-8B2A-B80732814BF7}">
      <text>
        <r>
          <rPr>
            <b/>
            <u/>
            <sz val="8"/>
            <color indexed="81"/>
            <rFont val="Tahoma"/>
            <family val="2"/>
            <charset val="238"/>
          </rPr>
          <t>pro EPL8</t>
        </r>
        <r>
          <rPr>
            <sz val="8"/>
            <color indexed="81"/>
            <rFont val="Tahoma"/>
            <family val="2"/>
            <charset val="238"/>
          </rPr>
          <t xml:space="preserve">
25 mm
66 mm
143 mm
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pro EPL8P
</t>
        </r>
        <r>
          <rPr>
            <sz val="8"/>
            <color indexed="81"/>
            <rFont val="Tahoma"/>
            <family val="2"/>
            <charset val="238"/>
          </rPr>
          <t>15 mm
55 mm</t>
        </r>
      </text>
    </comment>
    <comment ref="N6" authorId="0" shapeId="0" xr:uid="{51893781-211E-4A13-94E5-25E8DCD1C3FD}">
      <text>
        <r>
          <rPr>
            <b/>
            <sz val="8"/>
            <color indexed="81"/>
            <rFont val="Tahoma"/>
            <family val="2"/>
            <charset val="238"/>
          </rPr>
          <t>Litina / Mosaz</t>
        </r>
        <r>
          <rPr>
            <sz val="8"/>
            <color indexed="81"/>
            <rFont val="Tahoma"/>
            <family val="2"/>
            <charset val="238"/>
          </rPr>
          <t xml:space="preserve"> - EPL8</t>
        </r>
      </text>
    </comment>
    <comment ref="O6" authorId="1" shapeId="0" xr:uid="{BC1302BD-FE4F-4942-B85B-47C2F3862BBC}">
      <text>
        <r>
          <rPr>
            <b/>
            <sz val="8"/>
            <color indexed="81"/>
            <rFont val="Tahoma"/>
            <family val="2"/>
            <charset val="238"/>
          </rPr>
          <t xml:space="preserve">vložte počet vložek
</t>
        </r>
        <r>
          <rPr>
            <sz val="8"/>
            <color indexed="10"/>
            <rFont val="Tahoma"/>
            <family val="2"/>
            <charset val="238"/>
          </rPr>
          <t>- pokud je potřeba pouze danou pozici spočítat, zapište "</t>
        </r>
        <r>
          <rPr>
            <b/>
            <sz val="8"/>
            <color indexed="10"/>
            <rFont val="Tahoma"/>
            <family val="2"/>
            <charset val="238"/>
          </rPr>
          <t>1</t>
        </r>
        <r>
          <rPr>
            <sz val="8"/>
            <color indexed="10"/>
            <rFont val="Tahoma"/>
            <family val="2"/>
            <charset val="238"/>
          </rPr>
          <t>" a ve sloupci "Výrobní nastavení" vyberte "</t>
        </r>
        <r>
          <rPr>
            <b/>
            <sz val="8"/>
            <color indexed="10"/>
            <rFont val="Tahoma"/>
            <family val="2"/>
            <charset val="238"/>
          </rPr>
          <t>Nevyrábějte</t>
        </r>
        <r>
          <rPr>
            <sz val="8"/>
            <color indexed="10"/>
            <rFont val="Tahoma"/>
            <family val="2"/>
            <charset val="238"/>
          </rPr>
          <t>"</t>
        </r>
      </text>
    </comment>
    <comment ref="P6" authorId="1" shapeId="0" xr:uid="{73F96A44-9434-45D6-8CBF-9B1319578BB5}">
      <text>
        <r>
          <rPr>
            <b/>
            <sz val="8"/>
            <color indexed="81"/>
            <rFont val="Tahoma"/>
            <family val="2"/>
            <charset val="238"/>
          </rPr>
          <t xml:space="preserve">vložte počet vlastních klíčů, pokud jsou požadovány
</t>
        </r>
        <r>
          <rPr>
            <sz val="8"/>
            <color indexed="81"/>
            <rFont val="Tahoma"/>
            <family val="2"/>
            <charset val="238"/>
          </rPr>
          <t xml:space="preserve">- pokud buňka zůstane prázdná, vlastní klíč nebude spočítán ani vyroben a nebude možné ho v budoucnu dopočítat ani vyrobit!!
</t>
        </r>
        <r>
          <rPr>
            <sz val="8"/>
            <color indexed="10"/>
            <rFont val="Tahoma"/>
            <family val="2"/>
            <charset val="238"/>
          </rPr>
          <t>- pokud je potřeba pouze spočítat vlastní klíč, zapište "</t>
        </r>
        <r>
          <rPr>
            <b/>
            <sz val="8"/>
            <color indexed="10"/>
            <rFont val="Tahoma"/>
            <family val="2"/>
            <charset val="238"/>
          </rPr>
          <t>0</t>
        </r>
        <r>
          <rPr>
            <sz val="8"/>
            <color indexed="10"/>
            <rFont val="Tahoma"/>
            <family val="2"/>
            <charset val="238"/>
          </rPr>
          <t>" a v programu KeyStudio nastavte výrobní nastavení klíče na "</t>
        </r>
        <r>
          <rPr>
            <b/>
            <sz val="8"/>
            <color indexed="10"/>
            <rFont val="Tahoma"/>
            <family val="2"/>
            <charset val="238"/>
          </rPr>
          <t>Nevyrábějte</t>
        </r>
        <r>
          <rPr>
            <sz val="8"/>
            <color indexed="10"/>
            <rFont val="Tahoma"/>
            <family val="2"/>
            <charset val="238"/>
          </rPr>
          <t>"</t>
        </r>
      </text>
    </comment>
    <comment ref="Q6" authorId="1" shapeId="0" xr:uid="{0F78CF51-5943-4B67-A082-A8F2BE8AC0B0}">
      <text>
        <r>
          <rPr>
            <sz val="8"/>
            <color indexed="81"/>
            <rFont val="Tahoma"/>
            <family val="2"/>
            <charset val="238"/>
          </rPr>
          <t xml:space="preserve">toto značení bude vyznačeno na klíči
</t>
        </r>
        <r>
          <rPr>
            <b/>
            <sz val="8"/>
            <color indexed="81"/>
            <rFont val="Tahoma"/>
            <family val="2"/>
            <charset val="238"/>
          </rPr>
          <t>max 8 znaků</t>
        </r>
        <r>
          <rPr>
            <sz val="8"/>
            <color indexed="81"/>
            <rFont val="Tahoma"/>
            <family val="2"/>
            <charset val="238"/>
          </rPr>
          <t xml:space="preserve">
nepoužívat interpunkci, mezery a speciální znaky jako </t>
        </r>
        <r>
          <rPr>
            <b/>
            <sz val="8"/>
            <color indexed="81"/>
            <rFont val="Tahoma"/>
            <family val="2"/>
            <charset val="238"/>
          </rPr>
          <t>* ; , / &amp;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<sst xmlns="http://schemas.openxmlformats.org/spreadsheetml/2006/main" count="797" uniqueCount="307">
  <si>
    <t>SGHK Specifikace</t>
  </si>
  <si>
    <t>ks</t>
  </si>
  <si>
    <t>POZNÁMKA
(pouze pro info)</t>
  </si>
  <si>
    <t>rozměry, vlastnosti a provedení - viz komentáře ve sloupcích</t>
  </si>
  <si>
    <r>
      <t xml:space="preserve">ZNAČENÍ VLOŽEK
</t>
    </r>
    <r>
      <rPr>
        <sz val="8"/>
        <rFont val="Arial"/>
        <family val="2"/>
        <charset val="238"/>
      </rPr>
      <t>POZICE</t>
    </r>
  </si>
  <si>
    <t>POZNÁMKA
(pouze pro informaci)</t>
  </si>
  <si>
    <t>TYP - výrobek</t>
  </si>
  <si>
    <r>
      <rPr>
        <b/>
        <sz val="8"/>
        <rFont val="Arial"/>
        <family val="2"/>
        <charset val="238"/>
      </rPr>
      <t>rozměr A+B</t>
    </r>
    <r>
      <rPr>
        <sz val="8"/>
        <rFont val="Arial"/>
        <family val="2"/>
        <charset val="238"/>
      </rPr>
      <t xml:space="preserve">
B strana s knoflíkem</t>
    </r>
  </si>
  <si>
    <t>povrch</t>
  </si>
  <si>
    <t>ochrana proti odvrtání "B"</t>
  </si>
  <si>
    <t>knoflík</t>
  </si>
  <si>
    <t>spojka</t>
  </si>
  <si>
    <t>zub
(ozub. kolo)</t>
  </si>
  <si>
    <t>vložek</t>
  </si>
  <si>
    <t>Název lockchartu:</t>
  </si>
  <si>
    <t>Materiál těla VZ</t>
  </si>
  <si>
    <t>Výrobní nastavení</t>
  </si>
  <si>
    <t>X</t>
  </si>
  <si>
    <t>VLOŽKY</t>
  </si>
  <si>
    <t>EDE</t>
  </si>
  <si>
    <t>EKE</t>
  </si>
  <si>
    <t>EHE</t>
  </si>
  <si>
    <t>ELB</t>
  </si>
  <si>
    <t>ERL</t>
  </si>
  <si>
    <t>EPL8</t>
  </si>
  <si>
    <t>rozměr A+B</t>
  </si>
  <si>
    <t>Platforma SGHK</t>
  </si>
  <si>
    <t>NG</t>
  </si>
  <si>
    <t>KLÍČE</t>
  </si>
  <si>
    <t>KEY</t>
  </si>
  <si>
    <t>Neobjednávejte</t>
  </si>
  <si>
    <t>Produkce</t>
  </si>
  <si>
    <t>Nevyrábějte</t>
  </si>
  <si>
    <t>pro knoflíkové vložky je strana B stranou s knoflíkem</t>
  </si>
  <si>
    <t>vlastních
klíčů</t>
  </si>
  <si>
    <t>Materiál
těla VZ</t>
  </si>
  <si>
    <t>zub /
ozub. kolo</t>
  </si>
  <si>
    <t>Výrobní
nastavení</t>
  </si>
  <si>
    <r>
      <rPr>
        <b/>
        <sz val="10"/>
        <rFont val="Arial"/>
        <family val="2"/>
        <charset val="238"/>
      </rPr>
      <t>Číslo SGHK</t>
    </r>
    <r>
      <rPr>
        <sz val="8"/>
        <rFont val="Arial"/>
        <family val="2"/>
        <charset val="238"/>
      </rPr>
      <t xml:space="preserve">
v případě rozšíření</t>
    </r>
  </si>
  <si>
    <t>DIN</t>
  </si>
  <si>
    <t>10 zub</t>
  </si>
  <si>
    <t>12 zub</t>
  </si>
  <si>
    <t>Prostupová</t>
  </si>
  <si>
    <t>Litina</t>
  </si>
  <si>
    <t>Mosaz</t>
  </si>
  <si>
    <t>TYP</t>
  </si>
  <si>
    <t xml:space="preserve">
Pozn.:</t>
  </si>
  <si>
    <t>Volný Zub</t>
  </si>
  <si>
    <t>3P</t>
  </si>
  <si>
    <t>KM 20 Ns</t>
  </si>
  <si>
    <t>Nikl</t>
  </si>
  <si>
    <t>KV 30 Ns</t>
  </si>
  <si>
    <t>NG Cust Prof</t>
  </si>
  <si>
    <t>Ano</t>
  </si>
  <si>
    <t>Ne</t>
  </si>
  <si>
    <t>PŘÍSTUPY</t>
  </si>
  <si>
    <t>30+30</t>
  </si>
  <si>
    <t>30+35</t>
  </si>
  <si>
    <t>30+40</t>
  </si>
  <si>
    <t>30+45</t>
  </si>
  <si>
    <t>30+50</t>
  </si>
  <si>
    <t>30+55</t>
  </si>
  <si>
    <t>30+60</t>
  </si>
  <si>
    <t>30+65</t>
  </si>
  <si>
    <t>30+70</t>
  </si>
  <si>
    <t>30+75</t>
  </si>
  <si>
    <t>30+80</t>
  </si>
  <si>
    <t>30+85</t>
  </si>
  <si>
    <t>30+90</t>
  </si>
  <si>
    <t>35+35</t>
  </si>
  <si>
    <t>35+40</t>
  </si>
  <si>
    <t>35+45</t>
  </si>
  <si>
    <t>35+50</t>
  </si>
  <si>
    <t>35+55</t>
  </si>
  <si>
    <t>35+60</t>
  </si>
  <si>
    <t>35+65</t>
  </si>
  <si>
    <t>35+70</t>
  </si>
  <si>
    <t>35+75</t>
  </si>
  <si>
    <t>35+80</t>
  </si>
  <si>
    <t>35+85</t>
  </si>
  <si>
    <t>35+90</t>
  </si>
  <si>
    <t>40+40</t>
  </si>
  <si>
    <t>40+45</t>
  </si>
  <si>
    <t>40+50</t>
  </si>
  <si>
    <t>40+55</t>
  </si>
  <si>
    <t>40+60</t>
  </si>
  <si>
    <t>40+65</t>
  </si>
  <si>
    <t>40+70</t>
  </si>
  <si>
    <t>40+75</t>
  </si>
  <si>
    <t>40+80</t>
  </si>
  <si>
    <t>40+85</t>
  </si>
  <si>
    <t>40+90</t>
  </si>
  <si>
    <t>45+45</t>
  </si>
  <si>
    <t>45+50</t>
  </si>
  <si>
    <t>45+55</t>
  </si>
  <si>
    <t>45+60</t>
  </si>
  <si>
    <t>45+65</t>
  </si>
  <si>
    <t>45+70</t>
  </si>
  <si>
    <t>45+75</t>
  </si>
  <si>
    <t>45+80</t>
  </si>
  <si>
    <t>45+85</t>
  </si>
  <si>
    <t>45+90</t>
  </si>
  <si>
    <t>50+50</t>
  </si>
  <si>
    <t>50+55</t>
  </si>
  <si>
    <t>50+60</t>
  </si>
  <si>
    <t>50+65</t>
  </si>
  <si>
    <t>50+70</t>
  </si>
  <si>
    <t>50+75</t>
  </si>
  <si>
    <t>50+80</t>
  </si>
  <si>
    <t>50+85</t>
  </si>
  <si>
    <t>50+90</t>
  </si>
  <si>
    <t>55+55</t>
  </si>
  <si>
    <t>55+60</t>
  </si>
  <si>
    <t>55+65</t>
  </si>
  <si>
    <t>55+70</t>
  </si>
  <si>
    <t>55+75</t>
  </si>
  <si>
    <t>55+80</t>
  </si>
  <si>
    <t>55+85</t>
  </si>
  <si>
    <t>55+90</t>
  </si>
  <si>
    <t>60+60</t>
  </si>
  <si>
    <t>60+65</t>
  </si>
  <si>
    <t>60+70</t>
  </si>
  <si>
    <t>60+75</t>
  </si>
  <si>
    <t>60+80</t>
  </si>
  <si>
    <t>60+85</t>
  </si>
  <si>
    <t>60+90</t>
  </si>
  <si>
    <t>65+65</t>
  </si>
  <si>
    <t>65+70</t>
  </si>
  <si>
    <t>65+75</t>
  </si>
  <si>
    <t>65+80</t>
  </si>
  <si>
    <t>65+85</t>
  </si>
  <si>
    <t>65+90</t>
  </si>
  <si>
    <t>70+70</t>
  </si>
  <si>
    <t>70+75</t>
  </si>
  <si>
    <t>70+80</t>
  </si>
  <si>
    <t>70+85</t>
  </si>
  <si>
    <t>70+90</t>
  </si>
  <si>
    <t>75+75</t>
  </si>
  <si>
    <t>75+80</t>
  </si>
  <si>
    <t>75+85</t>
  </si>
  <si>
    <t>75+90</t>
  </si>
  <si>
    <t>80+80</t>
  </si>
  <si>
    <t>80+85</t>
  </si>
  <si>
    <t>80+90</t>
  </si>
  <si>
    <t>85+85</t>
  </si>
  <si>
    <t>85+90</t>
  </si>
  <si>
    <t>90+90</t>
  </si>
  <si>
    <t>35+30</t>
  </si>
  <si>
    <t>40+30</t>
  </si>
  <si>
    <t>40+35</t>
  </si>
  <si>
    <t>45+30</t>
  </si>
  <si>
    <t>45+35</t>
  </si>
  <si>
    <t>45+40</t>
  </si>
  <si>
    <t>50+30</t>
  </si>
  <si>
    <t>50+35</t>
  </si>
  <si>
    <t>50+40</t>
  </si>
  <si>
    <t>50+45</t>
  </si>
  <si>
    <t>55+30</t>
  </si>
  <si>
    <t>55+35</t>
  </si>
  <si>
    <t>55+40</t>
  </si>
  <si>
    <t>55+45</t>
  </si>
  <si>
    <t>55+50</t>
  </si>
  <si>
    <t>60+30</t>
  </si>
  <si>
    <t>60+35</t>
  </si>
  <si>
    <t>60+40</t>
  </si>
  <si>
    <t>60+45</t>
  </si>
  <si>
    <t>60+50</t>
  </si>
  <si>
    <t>60+55</t>
  </si>
  <si>
    <t>65+30</t>
  </si>
  <si>
    <t>65+35</t>
  </si>
  <si>
    <t>65+40</t>
  </si>
  <si>
    <t>65+45</t>
  </si>
  <si>
    <t>65+50</t>
  </si>
  <si>
    <t>65+55</t>
  </si>
  <si>
    <t>65+60</t>
  </si>
  <si>
    <t>70+30</t>
  </si>
  <si>
    <t>70+35</t>
  </si>
  <si>
    <t>70+40</t>
  </si>
  <si>
    <t>70+45</t>
  </si>
  <si>
    <t>70+50</t>
  </si>
  <si>
    <t>70+55</t>
  </si>
  <si>
    <t>70+60</t>
  </si>
  <si>
    <t>70+65</t>
  </si>
  <si>
    <t>75+30</t>
  </si>
  <si>
    <t>75+35</t>
  </si>
  <si>
    <t>75+40</t>
  </si>
  <si>
    <t>75+45</t>
  </si>
  <si>
    <t>75+50</t>
  </si>
  <si>
    <t>75+55</t>
  </si>
  <si>
    <t>75+60</t>
  </si>
  <si>
    <t>75+65</t>
  </si>
  <si>
    <t>75+70</t>
  </si>
  <si>
    <t>80+30</t>
  </si>
  <si>
    <t>80+35</t>
  </si>
  <si>
    <t>80+40</t>
  </si>
  <si>
    <t>80+45</t>
  </si>
  <si>
    <t>80+50</t>
  </si>
  <si>
    <t>80+55</t>
  </si>
  <si>
    <t>80+60</t>
  </si>
  <si>
    <t>80+65</t>
  </si>
  <si>
    <t>80+70</t>
  </si>
  <si>
    <t>80+75</t>
  </si>
  <si>
    <t>85+30</t>
  </si>
  <si>
    <t>85+35</t>
  </si>
  <si>
    <t>85+40</t>
  </si>
  <si>
    <t>85+45</t>
  </si>
  <si>
    <t>85+50</t>
  </si>
  <si>
    <t>85+55</t>
  </si>
  <si>
    <t>85+60</t>
  </si>
  <si>
    <t>85+65</t>
  </si>
  <si>
    <t>85+70</t>
  </si>
  <si>
    <t>85+75</t>
  </si>
  <si>
    <t>85+80</t>
  </si>
  <si>
    <t>90+30</t>
  </si>
  <si>
    <t>90+35</t>
  </si>
  <si>
    <t>90+40</t>
  </si>
  <si>
    <t>90+45</t>
  </si>
  <si>
    <t>90+50</t>
  </si>
  <si>
    <t>90+55</t>
  </si>
  <si>
    <t>90+60</t>
  </si>
  <si>
    <t>90+65</t>
  </si>
  <si>
    <t>90+70</t>
  </si>
  <si>
    <t>90+75</t>
  </si>
  <si>
    <t>90+80</t>
  </si>
  <si>
    <t>90+85</t>
  </si>
  <si>
    <t>30+10</t>
  </si>
  <si>
    <t>35+10</t>
  </si>
  <si>
    <t>40+10</t>
  </si>
  <si>
    <t>60+10</t>
  </si>
  <si>
    <t>65+10</t>
  </si>
  <si>
    <t>70+10</t>
  </si>
  <si>
    <t>75+10</t>
  </si>
  <si>
    <t>80+10</t>
  </si>
  <si>
    <t>85+10</t>
  </si>
  <si>
    <t>90+10</t>
  </si>
  <si>
    <t>45+10</t>
  </si>
  <si>
    <t>50+10</t>
  </si>
  <si>
    <t>55+10</t>
  </si>
  <si>
    <t>Standard</t>
  </si>
  <si>
    <r>
      <t xml:space="preserve">ZNAČENÍ HL. KLÍČŮ - </t>
    </r>
    <r>
      <rPr>
        <sz val="8"/>
        <rFont val="Arial"/>
        <family val="2"/>
        <charset val="238"/>
      </rPr>
      <t>POZICE</t>
    </r>
  </si>
  <si>
    <r>
      <t xml:space="preserve">ZNAČENÍ HL.KLÍČŮ - </t>
    </r>
    <r>
      <rPr>
        <sz val="8"/>
        <rFont val="Arial"/>
        <family val="2"/>
        <charset val="238"/>
      </rPr>
      <t>POZICE</t>
    </r>
  </si>
  <si>
    <t>KM 20 Ms</t>
  </si>
  <si>
    <t>KV 30 Ms</t>
  </si>
  <si>
    <t>EPL10</t>
  </si>
  <si>
    <t>EPL8P</t>
  </si>
  <si>
    <t>SKP</t>
  </si>
  <si>
    <t>CENTRÁLNÍ</t>
  </si>
  <si>
    <t>Centrální</t>
  </si>
  <si>
    <t>UNI</t>
  </si>
  <si>
    <t>Výška třmenu</t>
  </si>
  <si>
    <t>25 mm</t>
  </si>
  <si>
    <t>66 mm</t>
  </si>
  <si>
    <t>143 mm</t>
  </si>
  <si>
    <t>Centrální vložka</t>
  </si>
  <si>
    <t>15 mm</t>
  </si>
  <si>
    <t>55 mm</t>
  </si>
  <si>
    <t>materiál
těla VZ</t>
  </si>
  <si>
    <t>výška
třmenu</t>
  </si>
  <si>
    <t>0001</t>
  </si>
  <si>
    <t>0002</t>
  </si>
  <si>
    <t>0003</t>
  </si>
  <si>
    <t>VZ EPL8 litinový</t>
  </si>
  <si>
    <t>VZ EPL8 mosaz nikl</t>
  </si>
  <si>
    <t>VZ EPL8P</t>
  </si>
  <si>
    <t>0004</t>
  </si>
  <si>
    <r>
      <rPr>
        <b/>
        <sz val="10"/>
        <rFont val="Arial"/>
        <family val="2"/>
        <charset val="238"/>
      </rPr>
      <t>Platforma SGHK</t>
    </r>
    <r>
      <rPr>
        <sz val="8"/>
        <rFont val="Arial"/>
        <family val="2"/>
        <charset val="238"/>
      </rPr>
      <t xml:space="preserve">
vyberte z menu     ►►►</t>
    </r>
  </si>
  <si>
    <t>ochrana proti odvrtání</t>
  </si>
  <si>
    <t>Diamant Ms</t>
  </si>
  <si>
    <t>Diamant Ns</t>
  </si>
  <si>
    <t>výška
třmenu VZ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</si>
  <si>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</si>
  <si>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</si>
  <si>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</si>
  <si>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</si>
  <si>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</si>
  <si>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</si>
  <si>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</si>
  <si>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</si>
  <si>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</si>
  <si>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</si>
  <si>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 xml:space="preserve"> - cyl.vložka se závitem na tělese pr.27 mm, standardně dodávaný s povrchem Nikl</t>
  </si>
  <si>
    <t>-</t>
  </si>
  <si>
    <t>oboustranná cyl.vl.</t>
  </si>
  <si>
    <t>knoflíková cyl.vl.</t>
  </si>
  <si>
    <t>jednostranná cyl.vl.</t>
  </si>
  <si>
    <t>se závitem</t>
  </si>
  <si>
    <t>přídavný</t>
  </si>
  <si>
    <t xml:space="preserve"> - jednostranná cyl.vložka, rozměr 40+10, Nikl, základní ochrana proti odvrtání, vždy se stavitelným zubem</t>
  </si>
  <si>
    <t xml:space="preserve"> - visací zámek mosazný s povrchem nikl, prodloužený třmen 66mm (alternativa k 310-90H DT)</t>
  </si>
  <si>
    <t xml:space="preserve"> - visací zámek litinový, standardní třmen (alternativa ke starému 310-80H)</t>
  </si>
  <si>
    <t xml:space="preserve"> - visací zámek mosazný, s povrchem nikl, standardní třmen (alternativa v 311)</t>
  </si>
  <si>
    <t xml:space="preserve"> - oboustranná cyl.vložka, rozměr 30+35, Nikl, základní ochrana proti odvrtání, prostupová spojka, DIN zub</t>
  </si>
  <si>
    <t xml:space="preserve"> - knoflíková cyl.vložka, rozměr 45+30, knoflík na straně 30, Mosaz, zvýšená ochrnana proti odvrtání, UNI zub</t>
  </si>
  <si>
    <r>
      <rPr>
        <b/>
        <sz val="10"/>
        <rFont val="Arial"/>
        <family val="2"/>
        <charset val="238"/>
      </rPr>
      <t xml:space="preserve"> - stejná konfigurace jako 0001,</t>
    </r>
    <r>
      <rPr>
        <b/>
        <sz val="10"/>
        <color rgb="FFFF0000"/>
        <rFont val="Arial"/>
        <family val="2"/>
        <charset val="238"/>
      </rPr>
      <t xml:space="preserve"> ale s vlastním klíčem, který bude pouze spočítaný, nebude se vyrábět</t>
    </r>
  </si>
  <si>
    <t>Příklady vyplnění:</t>
  </si>
  <si>
    <r>
      <rPr>
        <b/>
        <sz val="10"/>
        <rFont val="Arial"/>
        <family val="2"/>
        <charset val="238"/>
      </rPr>
      <t xml:space="preserve"> - stejná konfigurace jako 0001,</t>
    </r>
    <r>
      <rPr>
        <b/>
        <sz val="10"/>
        <color rgb="FFFF0000"/>
        <rFont val="Arial"/>
        <family val="2"/>
        <charset val="238"/>
      </rPr>
      <t xml:space="preserve"> vložka i vlastní klíč budou pouze spočítány, nebudou se vyrábět</t>
    </r>
  </si>
  <si>
    <t xml:space="preserve"> - cyl. vl. přídavného zámku, Mosaz, s ochranou proti odvrtání</t>
  </si>
  <si>
    <t>PVD černá</t>
  </si>
  <si>
    <t>ASSA ABLOY Opening Solutions CZ s.r.o.</t>
  </si>
  <si>
    <t xml:space="preserve">
▼
▼
▼</t>
  </si>
  <si>
    <t>►►►</t>
  </si>
  <si>
    <t>typ</t>
  </si>
  <si>
    <t>rozměr</t>
  </si>
  <si>
    <t>… zde může být uvedena libovolná poznámka</t>
  </si>
  <si>
    <t>ASSA ABLOY Opening Solutions CZ s.r.o. ; Strojnická 633 ; 516 01 ; Rychnov nad Kněžnou ; tel.: +420 226 806 200</t>
  </si>
  <si>
    <t>pro knoflíkové vložky EKE je strana B stranou s knoflíkem</t>
  </si>
  <si>
    <t>Můj nový lockchart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</si>
</sst>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9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3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sz val="6"/>
      <color indexed="81"/>
      <name val="Tahoma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0"/>
      </top>
      <bottom style="medium">
        <color indexed="64"/>
      </bottom>
      <diagonal/>
    </border>
    <border>
      <left/>
      <right/>
      <top style="hair">
        <color theme="0"/>
      </top>
      <bottom style="medium">
        <color indexed="64"/>
      </bottom>
      <diagonal/>
    </border>
    <border>
      <left/>
      <right style="medium">
        <color indexed="64"/>
      </right>
      <top style="hair">
        <color theme="0"/>
      </top>
      <bottom style="medium">
        <color indexed="64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10" fillId="0" borderId="0" xfId="0" applyFont="1"/>
    <xf numFmtId="0" fontId="0" fillId="0" borderId="0" xfId="0" applyAlignment="1">
      <alignment horizontal="left" indent="1"/>
    </xf>
    <xf numFmtId="0" fontId="10" fillId="2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1"/>
    </xf>
    <xf numFmtId="0" fontId="0" fillId="0" borderId="0" xfId="0" applyAlignment="1">
      <alignment horizontal="left" wrapText="1" indent="1"/>
    </xf>
    <xf numFmtId="0" fontId="13" fillId="2" borderId="16" xfId="1" applyFont="1" applyFill="1" applyBorder="1" applyAlignment="1">
      <alignment horizontal="left" vertical="center" indent="1"/>
    </xf>
    <xf numFmtId="0" fontId="13" fillId="2" borderId="17" xfId="1" applyFont="1" applyFill="1" applyBorder="1" applyAlignment="1">
      <alignment horizontal="left" vertical="center" indent="1"/>
    </xf>
    <xf numFmtId="0" fontId="4" fillId="0" borderId="24" xfId="1" applyFont="1" applyBorder="1" applyAlignment="1" applyProtection="1">
      <alignment horizontal="center" vertical="center"/>
      <protection locked="0"/>
    </xf>
    <xf numFmtId="0" fontId="15" fillId="4" borderId="24" xfId="1" applyFont="1" applyFill="1" applyBorder="1" applyAlignment="1" applyProtection="1">
      <alignment horizontal="center" vertical="center"/>
      <protection locked="0"/>
    </xf>
    <xf numFmtId="0" fontId="10" fillId="5" borderId="24" xfId="0" applyFont="1" applyFill="1" applyBorder="1" applyAlignment="1">
      <alignment horizontal="left" indent="1"/>
    </xf>
    <xf numFmtId="0" fontId="3" fillId="2" borderId="24" xfId="1" applyFont="1" applyFill="1" applyBorder="1" applyAlignment="1" applyProtection="1">
      <alignment horizontal="center" vertical="center" wrapText="1"/>
      <protection locked="0"/>
    </xf>
    <xf numFmtId="0" fontId="2" fillId="2" borderId="24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textRotation="90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 vertical="center" indent="1"/>
      <protection locked="0"/>
    </xf>
    <xf numFmtId="0" fontId="4" fillId="2" borderId="7" xfId="1" applyFont="1" applyFill="1" applyBorder="1" applyAlignment="1">
      <alignment horizontal="left" vertical="center" indent="1"/>
    </xf>
    <xf numFmtId="0" fontId="2" fillId="0" borderId="0" xfId="1" applyFont="1" applyAlignment="1" applyProtection="1">
      <alignment horizontal="center" vertical="center" textRotation="90"/>
      <protection locked="0"/>
    </xf>
    <xf numFmtId="0" fontId="2" fillId="0" borderId="0" xfId="1" applyFont="1" applyAlignment="1" applyProtection="1">
      <alignment horizontal="left" vertical="center" wrapText="1" indent="1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1" fontId="4" fillId="0" borderId="0" xfId="1" applyNumberFormat="1" applyFont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 textRotation="90"/>
      <protection locked="0"/>
    </xf>
    <xf numFmtId="0" fontId="3" fillId="4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2" fillId="3" borderId="38" xfId="1" applyFont="1" applyFill="1" applyBorder="1" applyAlignment="1" applyProtection="1">
      <alignment horizontal="center" vertical="center" wrapText="1"/>
      <protection hidden="1"/>
    </xf>
    <xf numFmtId="0" fontId="2" fillId="3" borderId="39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2" fillId="2" borderId="56" xfId="1" applyFont="1" applyFill="1" applyBorder="1" applyAlignment="1" applyProtection="1">
      <alignment horizontal="center" vertical="center" wrapText="1"/>
      <protection hidden="1"/>
    </xf>
    <xf numFmtId="0" fontId="2" fillId="2" borderId="9" xfId="1" applyFont="1" applyFill="1" applyBorder="1" applyAlignment="1" applyProtection="1">
      <alignment horizontal="center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4" borderId="8" xfId="1" applyFont="1" applyFill="1" applyBorder="1" applyAlignment="1" applyProtection="1">
      <alignment horizontal="center" vertical="center" textRotation="90" wrapText="1"/>
      <protection hidden="1"/>
    </xf>
    <xf numFmtId="0" fontId="2" fillId="4" borderId="23" xfId="1" applyFont="1" applyFill="1" applyBorder="1" applyAlignment="1" applyProtection="1">
      <alignment horizontal="center" vertical="center" textRotation="90" wrapText="1"/>
      <protection hidden="1"/>
    </xf>
    <xf numFmtId="0" fontId="2" fillId="2" borderId="20" xfId="1" applyFont="1" applyFill="1" applyBorder="1" applyAlignment="1" applyProtection="1">
      <alignment horizontal="center" vertical="center" textRotation="90" wrapText="1"/>
      <protection hidden="1"/>
    </xf>
    <xf numFmtId="0" fontId="2" fillId="2" borderId="19" xfId="1" applyFont="1" applyFill="1" applyBorder="1" applyAlignment="1" applyProtection="1">
      <alignment horizontal="center" vertical="center" textRotation="90" wrapText="1"/>
      <protection hidden="1"/>
    </xf>
    <xf numFmtId="0" fontId="4" fillId="2" borderId="16" xfId="1" applyFont="1" applyFill="1" applyBorder="1" applyAlignment="1" applyProtection="1">
      <alignment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2" fillId="2" borderId="0" xfId="1" applyFont="1" applyFill="1" applyProtection="1">
      <protection hidden="1"/>
    </xf>
    <xf numFmtId="0" fontId="22" fillId="2" borderId="6" xfId="1" applyFont="1" applyFill="1" applyBorder="1" applyProtection="1">
      <protection hidden="1"/>
    </xf>
    <xf numFmtId="0" fontId="23" fillId="2" borderId="17" xfId="1" applyFont="1" applyFill="1" applyBorder="1" applyAlignment="1" applyProtection="1">
      <alignment horizontal="center" vertical="center"/>
      <protection hidden="1"/>
    </xf>
    <xf numFmtId="0" fontId="22" fillId="2" borderId="2" xfId="1" applyFont="1" applyFill="1" applyBorder="1" applyAlignment="1" applyProtection="1">
      <alignment horizontal="left" vertical="center" indent="1"/>
      <protection hidden="1"/>
    </xf>
    <xf numFmtId="0" fontId="4" fillId="2" borderId="16" xfId="1" applyFont="1" applyFill="1" applyBorder="1" applyAlignment="1" applyProtection="1">
      <alignment horizontal="left" vertical="center" indent="1"/>
      <protection hidden="1"/>
    </xf>
    <xf numFmtId="0" fontId="19" fillId="7" borderId="60" xfId="1" applyFont="1" applyFill="1" applyBorder="1" applyAlignment="1" applyProtection="1">
      <alignment horizontal="center" vertical="center" textRotation="90" wrapText="1"/>
      <protection hidden="1"/>
    </xf>
    <xf numFmtId="0" fontId="19" fillId="7" borderId="63" xfId="1" applyFont="1" applyFill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 textRotation="90"/>
      <protection locked="0"/>
    </xf>
    <xf numFmtId="0" fontId="25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left" indent="1"/>
    </xf>
    <xf numFmtId="16" fontId="4" fillId="0" borderId="0" xfId="1" applyNumberFormat="1" applyFont="1" applyAlignment="1" applyProtection="1">
      <alignment horizontal="center" vertical="center"/>
      <protection locked="0"/>
    </xf>
    <xf numFmtId="0" fontId="19" fillId="7" borderId="64" xfId="1" applyFont="1" applyFill="1" applyBorder="1" applyAlignment="1" applyProtection="1">
      <alignment horizontal="center" vertical="center" textRotation="90" wrapText="1"/>
      <protection hidden="1"/>
    </xf>
    <xf numFmtId="0" fontId="6" fillId="3" borderId="37" xfId="1" applyFont="1" applyFill="1" applyBorder="1" applyAlignment="1" applyProtection="1">
      <alignment horizontal="center" vertical="center" wrapText="1"/>
      <protection hidden="1"/>
    </xf>
    <xf numFmtId="0" fontId="2" fillId="0" borderId="65" xfId="1" applyFont="1" applyBorder="1" applyAlignment="1" applyProtection="1">
      <alignment vertical="center"/>
      <protection hidden="1"/>
    </xf>
    <xf numFmtId="0" fontId="26" fillId="0" borderId="0" xfId="0" applyFont="1" applyAlignment="1">
      <alignment horizontal="left" indent="1"/>
    </xf>
    <xf numFmtId="0" fontId="10" fillId="5" borderId="69" xfId="0" applyFont="1" applyFill="1" applyBorder="1" applyAlignment="1">
      <alignment horizontal="left" indent="1"/>
    </xf>
    <xf numFmtId="0" fontId="15" fillId="4" borderId="69" xfId="1" applyFont="1" applyFill="1" applyBorder="1" applyAlignment="1" applyProtection="1">
      <alignment horizontal="center" vertical="center"/>
      <protection locked="0"/>
    </xf>
    <xf numFmtId="0" fontId="2" fillId="4" borderId="8" xfId="1" applyFont="1" applyFill="1" applyBorder="1" applyAlignment="1">
      <alignment horizontal="center" vertical="center" textRotation="90" wrapText="1"/>
    </xf>
    <xf numFmtId="0" fontId="2" fillId="0" borderId="40" xfId="1" applyFont="1" applyBorder="1" applyAlignment="1">
      <alignment horizontal="center" vertical="center" textRotation="90"/>
    </xf>
    <xf numFmtId="0" fontId="2" fillId="0" borderId="41" xfId="1" applyFont="1" applyBorder="1" applyAlignment="1">
      <alignment horizontal="center" vertical="center" textRotation="90"/>
    </xf>
    <xf numFmtId="0" fontId="2" fillId="0" borderId="42" xfId="1" applyFont="1" applyBorder="1" applyAlignment="1">
      <alignment horizontal="center" vertical="center" textRotation="90"/>
    </xf>
    <xf numFmtId="0" fontId="2" fillId="0" borderId="0" xfId="1" applyFont="1" applyAlignment="1">
      <alignment horizontal="center" vertical="center" textRotation="90"/>
    </xf>
    <xf numFmtId="0" fontId="2" fillId="4" borderId="23" xfId="1" applyFont="1" applyFill="1" applyBorder="1" applyAlignment="1">
      <alignment horizontal="center" vertical="center" textRotation="90" wrapText="1"/>
    </xf>
    <xf numFmtId="0" fontId="2" fillId="0" borderId="43" xfId="1" applyFont="1" applyBorder="1" applyAlignment="1">
      <alignment horizontal="center" vertical="center" textRotation="90"/>
    </xf>
    <xf numFmtId="0" fontId="2" fillId="0" borderId="24" xfId="1" applyFont="1" applyBorder="1" applyAlignment="1">
      <alignment horizontal="center" vertical="center" textRotation="90"/>
    </xf>
    <xf numFmtId="0" fontId="2" fillId="0" borderId="44" xfId="1" applyFont="1" applyBorder="1" applyAlignment="1">
      <alignment horizontal="center" vertical="center" textRotation="90"/>
    </xf>
    <xf numFmtId="0" fontId="4" fillId="0" borderId="43" xfId="1" applyFont="1" applyBorder="1" applyAlignment="1">
      <alignment horizontal="center" vertical="center" textRotation="90"/>
    </xf>
    <xf numFmtId="0" fontId="4" fillId="0" borderId="24" xfId="1" applyFont="1" applyBorder="1" applyAlignment="1">
      <alignment horizontal="center" vertical="center" textRotation="90"/>
    </xf>
    <xf numFmtId="0" fontId="4" fillId="0" borderId="44" xfId="1" applyFont="1" applyBorder="1" applyAlignment="1">
      <alignment horizontal="center" vertical="center" textRotation="90"/>
    </xf>
    <xf numFmtId="0" fontId="4" fillId="0" borderId="0" xfId="1" applyFont="1" applyAlignment="1">
      <alignment horizontal="center" vertical="center" textRotation="90"/>
    </xf>
    <xf numFmtId="0" fontId="3" fillId="4" borderId="43" xfId="1" applyFont="1" applyFill="1" applyBorder="1" applyAlignment="1">
      <alignment horizontal="left" vertical="center" indent="1"/>
    </xf>
    <xf numFmtId="0" fontId="3" fillId="4" borderId="24" xfId="1" applyFont="1" applyFill="1" applyBorder="1" applyAlignment="1">
      <alignment vertical="center"/>
    </xf>
    <xf numFmtId="0" fontId="3" fillId="4" borderId="44" xfId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9" fontId="6" fillId="3" borderId="37" xfId="1" applyNumberFormat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2" fillId="3" borderId="39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49" fontId="2" fillId="2" borderId="19" xfId="1" applyNumberFormat="1" applyFont="1" applyFill="1" applyBorder="1" applyAlignment="1">
      <alignment horizontal="center" vertical="center" textRotation="90" wrapText="1"/>
    </xf>
    <xf numFmtId="49" fontId="2" fillId="2" borderId="20" xfId="1" applyNumberFormat="1" applyFont="1" applyFill="1" applyBorder="1" applyAlignment="1">
      <alignment horizontal="center" vertical="center" textRotation="90" wrapText="1"/>
    </xf>
    <xf numFmtId="0" fontId="4" fillId="0" borderId="45" xfId="1" applyFont="1" applyBorder="1" applyAlignment="1">
      <alignment horizontal="center" vertical="center" textRotation="90"/>
    </xf>
    <xf numFmtId="0" fontId="4" fillId="0" borderId="46" xfId="1" applyFont="1" applyBorder="1" applyAlignment="1">
      <alignment horizontal="center" vertical="center" textRotation="90"/>
    </xf>
    <xf numFmtId="0" fontId="4" fillId="0" borderId="47" xfId="1" applyFont="1" applyBorder="1" applyAlignment="1">
      <alignment horizontal="center" vertical="center" textRotation="90"/>
    </xf>
    <xf numFmtId="49" fontId="6" fillId="0" borderId="40" xfId="1" applyNumberFormat="1" applyFont="1" applyBorder="1" applyAlignment="1">
      <alignment horizontal="center" vertical="center"/>
    </xf>
    <xf numFmtId="0" fontId="2" fillId="0" borderId="41" xfId="1" applyFont="1" applyBorder="1" applyAlignment="1">
      <alignment horizontal="left" vertical="center" indent="1"/>
    </xf>
    <xf numFmtId="0" fontId="2" fillId="0" borderId="42" xfId="1" applyFont="1" applyBorder="1" applyAlignment="1">
      <alignment horizontal="left" vertical="center" wrapText="1" indent="1"/>
    </xf>
    <xf numFmtId="0" fontId="4" fillId="0" borderId="51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horizontal="left" vertical="center" indent="1"/>
    </xf>
    <xf numFmtId="0" fontId="2" fillId="0" borderId="44" xfId="1" applyFont="1" applyBorder="1" applyAlignment="1">
      <alignment horizontal="left" vertical="center" wrapText="1" indent="1"/>
    </xf>
    <xf numFmtId="0" fontId="4" fillId="0" borderId="5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49" fontId="6" fillId="0" borderId="45" xfId="1" applyNumberFormat="1" applyFont="1" applyBorder="1" applyAlignment="1">
      <alignment horizontal="center" vertical="center"/>
    </xf>
    <xf numFmtId="0" fontId="2" fillId="0" borderId="46" xfId="1" applyFont="1" applyBorder="1" applyAlignment="1">
      <alignment horizontal="left" vertical="center" indent="1"/>
    </xf>
    <xf numFmtId="0" fontId="2" fillId="0" borderId="47" xfId="1" applyFont="1" applyBorder="1" applyAlignment="1">
      <alignment horizontal="left" vertical="center" wrapText="1" indent="1"/>
    </xf>
    <xf numFmtId="0" fontId="4" fillId="0" borderId="53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 wrapText="1" indent="1"/>
    </xf>
    <xf numFmtId="0" fontId="2" fillId="2" borderId="16" xfId="1" applyFont="1" applyFill="1" applyBorder="1" applyAlignment="1">
      <alignment horizontal="left" vertical="center" wrapText="1" indent="1"/>
    </xf>
    <xf numFmtId="0" fontId="4" fillId="2" borderId="16" xfId="1" applyFont="1" applyFill="1" applyBorder="1" applyAlignment="1">
      <alignment horizontal="left" vertical="center" indent="1"/>
    </xf>
    <xf numFmtId="0" fontId="2" fillId="0" borderId="30" xfId="1" applyFont="1" applyBorder="1" applyAlignment="1">
      <alignment horizontal="center" vertical="center" textRotation="90"/>
    </xf>
    <xf numFmtId="0" fontId="3" fillId="0" borderId="31" xfId="1" applyFont="1" applyBorder="1" applyAlignment="1">
      <alignment horizontal="center" vertical="center" textRotation="90"/>
    </xf>
    <xf numFmtId="0" fontId="3" fillId="0" borderId="34" xfId="1" applyFont="1" applyBorder="1" applyAlignment="1">
      <alignment horizontal="center" vertical="center" textRotation="90"/>
    </xf>
    <xf numFmtId="0" fontId="3" fillId="4" borderId="21" xfId="1" applyFont="1" applyFill="1" applyBorder="1" applyAlignment="1">
      <alignment horizontal="left" vertical="center" indent="1"/>
    </xf>
    <xf numFmtId="0" fontId="3" fillId="4" borderId="36" xfId="1" applyFont="1" applyFill="1" applyBorder="1" applyAlignment="1">
      <alignment vertical="center" wrapText="1" shrinkToFit="1"/>
    </xf>
    <xf numFmtId="49" fontId="6" fillId="3" borderId="11" xfId="1" applyNumberFormat="1" applyFont="1" applyFill="1" applyBorder="1" applyAlignment="1">
      <alignment horizontal="center" vertical="center" wrapText="1"/>
    </xf>
    <xf numFmtId="49" fontId="6" fillId="3" borderId="14" xfId="1" applyNumberFormat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 textRotation="90"/>
    </xf>
    <xf numFmtId="49" fontId="6" fillId="0" borderId="25" xfId="1" applyNumberFormat="1" applyFont="1" applyBorder="1" applyAlignment="1">
      <alignment horizontal="center" vertical="center"/>
    </xf>
    <xf numFmtId="49" fontId="6" fillId="0" borderId="57" xfId="1" applyNumberFormat="1" applyFont="1" applyBorder="1" applyAlignment="1">
      <alignment horizontal="center" vertical="center"/>
    </xf>
    <xf numFmtId="0" fontId="2" fillId="0" borderId="26" xfId="1" applyFont="1" applyBorder="1" applyAlignment="1">
      <alignment horizontal="left" vertical="center" indent="1"/>
    </xf>
    <xf numFmtId="0" fontId="4" fillId="0" borderId="27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49" fontId="6" fillId="0" borderId="29" xfId="1" applyNumberFormat="1" applyFont="1" applyBorder="1" applyAlignment="1">
      <alignment horizontal="center" vertical="center"/>
    </xf>
    <xf numFmtId="49" fontId="6" fillId="0" borderId="58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left" vertical="center" indent="1"/>
    </xf>
    <xf numFmtId="49" fontId="20" fillId="0" borderId="29" xfId="1" applyNumberFormat="1" applyFont="1" applyBorder="1" applyAlignment="1">
      <alignment horizontal="left" vertical="center" indent="1"/>
    </xf>
    <xf numFmtId="0" fontId="6" fillId="4" borderId="27" xfId="1" applyFont="1" applyFill="1" applyBorder="1" applyAlignment="1">
      <alignment horizontal="center" vertical="center"/>
    </xf>
    <xf numFmtId="0" fontId="6" fillId="4" borderId="59" xfId="1" applyFont="1" applyFill="1" applyBorder="1" applyAlignment="1">
      <alignment horizontal="center" vertical="center"/>
    </xf>
    <xf numFmtId="0" fontId="6" fillId="4" borderId="28" xfId="1" applyFont="1" applyFill="1" applyBorder="1" applyAlignment="1">
      <alignment horizontal="center" vertical="center"/>
    </xf>
    <xf numFmtId="0" fontId="15" fillId="0" borderId="33" xfId="1" applyFont="1" applyBorder="1" applyAlignment="1">
      <alignment horizontal="left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 wrapText="1"/>
    </xf>
    <xf numFmtId="0" fontId="4" fillId="8" borderId="28" xfId="1" applyFont="1" applyFill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0" fontId="3" fillId="4" borderId="22" xfId="1" applyFont="1" applyFill="1" applyBorder="1" applyAlignment="1" applyProtection="1">
      <alignment horizontal="left" vertical="center" indent="1"/>
      <protection locked="0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6" xfId="1" applyFont="1" applyBorder="1" applyAlignment="1" applyProtection="1">
      <alignment horizontal="center" vertical="center"/>
      <protection hidden="1"/>
    </xf>
    <xf numFmtId="0" fontId="18" fillId="7" borderId="6" xfId="1" applyFont="1" applyFill="1" applyBorder="1" applyAlignment="1" applyProtection="1">
      <alignment horizontal="center" vertical="top" wrapText="1"/>
      <protection hidden="1"/>
    </xf>
    <xf numFmtId="0" fontId="18" fillId="7" borderId="6" xfId="1" applyFont="1" applyFill="1" applyBorder="1" applyAlignment="1" applyProtection="1">
      <alignment horizontal="center" vertical="top"/>
      <protection hidden="1"/>
    </xf>
    <xf numFmtId="0" fontId="18" fillId="7" borderId="10" xfId="1" applyFont="1" applyFill="1" applyBorder="1" applyAlignment="1" applyProtection="1">
      <alignment horizontal="left" vertical="center" indent="1"/>
      <protection hidden="1"/>
    </xf>
    <xf numFmtId="0" fontId="18" fillId="7" borderId="4" xfId="1" applyFont="1" applyFill="1" applyBorder="1" applyAlignment="1" applyProtection="1">
      <alignment horizontal="left" vertical="center" indent="1"/>
      <protection hidden="1"/>
    </xf>
    <xf numFmtId="0" fontId="19" fillId="7" borderId="61" xfId="1" applyFont="1" applyFill="1" applyBorder="1" applyAlignment="1" applyProtection="1">
      <alignment horizontal="center" vertical="center"/>
      <protection hidden="1"/>
    </xf>
    <xf numFmtId="0" fontId="19" fillId="7" borderId="62" xfId="1" applyFont="1" applyFill="1" applyBorder="1" applyAlignment="1" applyProtection="1">
      <alignment horizontal="center" vertical="center"/>
      <protection hidden="1"/>
    </xf>
    <xf numFmtId="0" fontId="3" fillId="2" borderId="54" xfId="1" applyFont="1" applyFill="1" applyBorder="1" applyAlignment="1" applyProtection="1">
      <alignment horizontal="center" vertical="center" wrapText="1"/>
      <protection hidden="1"/>
    </xf>
    <xf numFmtId="0" fontId="3" fillId="2" borderId="55" xfId="1" applyFont="1" applyFill="1" applyBorder="1" applyAlignment="1" applyProtection="1">
      <alignment horizontal="center" vertical="center" wrapText="1"/>
      <protection hidden="1"/>
    </xf>
    <xf numFmtId="0" fontId="4" fillId="2" borderId="1" xfId="1" applyFont="1" applyFill="1" applyBorder="1" applyAlignment="1" applyProtection="1">
      <alignment horizontal="left" vertical="center" wrapText="1" indent="1"/>
      <protection hidden="1"/>
    </xf>
    <xf numFmtId="0" fontId="4" fillId="2" borderId="3" xfId="1" applyFont="1" applyFill="1" applyBorder="1" applyAlignment="1" applyProtection="1">
      <alignment horizontal="left" vertical="center" wrapText="1" indent="1"/>
      <protection hidden="1"/>
    </xf>
    <xf numFmtId="0" fontId="4" fillId="2" borderId="7" xfId="1" applyFont="1" applyFill="1" applyBorder="1" applyAlignment="1" applyProtection="1">
      <alignment horizontal="left" vertical="center" wrapText="1" indent="1"/>
      <protection hidden="1"/>
    </xf>
    <xf numFmtId="0" fontId="4" fillId="2" borderId="16" xfId="1" applyFont="1" applyFill="1" applyBorder="1" applyAlignment="1" applyProtection="1">
      <alignment horizontal="left" vertical="center" wrapText="1" indent="1"/>
      <protection hidden="1"/>
    </xf>
    <xf numFmtId="0" fontId="6" fillId="2" borderId="7" xfId="1" applyFont="1" applyFill="1" applyBorder="1" applyAlignment="1" applyProtection="1">
      <alignment horizontal="left" vertical="center" wrapText="1" indent="1"/>
      <protection hidden="1"/>
    </xf>
    <xf numFmtId="0" fontId="6" fillId="2" borderId="16" xfId="1" applyFont="1" applyFill="1" applyBorder="1" applyAlignment="1" applyProtection="1">
      <alignment horizontal="left" vertical="center" wrapText="1" indent="1"/>
      <protection hidden="1"/>
    </xf>
    <xf numFmtId="0" fontId="5" fillId="0" borderId="16" xfId="1" applyFont="1" applyBorder="1" applyAlignment="1" applyProtection="1">
      <alignment horizontal="left" vertical="center" indent="1"/>
      <protection locked="0"/>
    </xf>
    <xf numFmtId="0" fontId="5" fillId="0" borderId="17" xfId="1" applyFont="1" applyBorder="1" applyAlignment="1" applyProtection="1">
      <alignment horizontal="left" vertical="center" indent="1"/>
      <protection locked="0"/>
    </xf>
    <xf numFmtId="0" fontId="3" fillId="2" borderId="7" xfId="1" applyFont="1" applyFill="1" applyBorder="1" applyAlignment="1" applyProtection="1">
      <alignment horizontal="left" vertical="center" wrapText="1" indent="1"/>
      <protection hidden="1"/>
    </xf>
    <xf numFmtId="0" fontId="3" fillId="2" borderId="16" xfId="1" applyFont="1" applyFill="1" applyBorder="1" applyAlignment="1" applyProtection="1">
      <alignment horizontal="left" vertical="center" wrapText="1" indent="1"/>
      <protection hidden="1"/>
    </xf>
    <xf numFmtId="0" fontId="3" fillId="2" borderId="1" xfId="1" applyFont="1" applyFill="1" applyBorder="1" applyAlignment="1" applyProtection="1">
      <alignment horizontal="right" vertical="center" indent="1"/>
      <protection hidden="1"/>
    </xf>
    <xf numFmtId="0" fontId="3" fillId="2" borderId="2" xfId="1" applyFont="1" applyFill="1" applyBorder="1" applyAlignment="1" applyProtection="1">
      <alignment horizontal="right" vertical="center" indent="1"/>
      <protection hidden="1"/>
    </xf>
    <xf numFmtId="0" fontId="5" fillId="0" borderId="16" xfId="1" applyFont="1" applyBorder="1" applyAlignment="1" applyProtection="1">
      <alignment horizontal="left" vertical="center" wrapText="1" indent="1"/>
      <protection locked="0"/>
    </xf>
    <xf numFmtId="0" fontId="5" fillId="0" borderId="17" xfId="1" applyFont="1" applyBorder="1" applyAlignment="1" applyProtection="1">
      <alignment horizontal="left" vertical="center" wrapText="1" indent="1"/>
      <protection locked="0"/>
    </xf>
    <xf numFmtId="0" fontId="11" fillId="0" borderId="2" xfId="1" applyFont="1" applyBorder="1" applyAlignment="1" applyProtection="1">
      <alignment horizontal="left" vertical="center" wrapText="1" indent="1"/>
      <protection locked="0"/>
    </xf>
    <xf numFmtId="0" fontId="11" fillId="0" borderId="12" xfId="1" applyFont="1" applyBorder="1" applyAlignment="1" applyProtection="1">
      <alignment horizontal="left" vertical="center" wrapText="1" indent="1"/>
      <protection locked="0"/>
    </xf>
    <xf numFmtId="0" fontId="11" fillId="0" borderId="4" xfId="1" applyFont="1" applyBorder="1" applyAlignment="1" applyProtection="1">
      <alignment horizontal="left" vertical="center" wrapText="1" indent="1"/>
      <protection locked="0"/>
    </xf>
    <xf numFmtId="0" fontId="11" fillId="0" borderId="5" xfId="1" applyFont="1" applyBorder="1" applyAlignment="1" applyProtection="1">
      <alignment horizontal="left" vertical="center" wrapText="1" indent="1"/>
      <protection locked="0"/>
    </xf>
    <xf numFmtId="0" fontId="4" fillId="2" borderId="7" xfId="1" applyFont="1" applyFill="1" applyBorder="1" applyAlignment="1" applyProtection="1">
      <alignment horizontal="left" vertical="center" indent="1"/>
      <protection hidden="1"/>
    </xf>
    <xf numFmtId="0" fontId="4" fillId="2" borderId="16" xfId="1" applyFont="1" applyFill="1" applyBorder="1" applyAlignment="1" applyProtection="1">
      <alignment horizontal="left" vertical="center" indent="1"/>
      <protection hidden="1"/>
    </xf>
    <xf numFmtId="0" fontId="18" fillId="7" borderId="0" xfId="1" applyFont="1" applyFill="1" applyAlignment="1" applyProtection="1">
      <alignment horizontal="center" vertical="top" wrapText="1"/>
      <protection hidden="1"/>
    </xf>
    <xf numFmtId="0" fontId="18" fillId="7" borderId="0" xfId="1" applyFont="1" applyFill="1" applyAlignment="1" applyProtection="1">
      <alignment horizontal="center" vertical="top"/>
      <protection hidden="1"/>
    </xf>
    <xf numFmtId="0" fontId="12" fillId="0" borderId="16" xfId="1" applyFont="1" applyBorder="1" applyAlignment="1" applyProtection="1">
      <alignment horizontal="left" vertical="center" wrapText="1" indent="1"/>
      <protection hidden="1"/>
    </xf>
    <xf numFmtId="0" fontId="12" fillId="0" borderId="17" xfId="1" applyFont="1" applyBorder="1" applyAlignment="1" applyProtection="1">
      <alignment horizontal="left" vertical="center" wrapText="1" indent="1"/>
      <protection hidden="1"/>
    </xf>
    <xf numFmtId="0" fontId="3" fillId="0" borderId="66" xfId="1" applyFont="1" applyBorder="1" applyAlignment="1" applyProtection="1">
      <alignment horizontal="center" vertical="center" wrapText="1"/>
      <protection hidden="1"/>
    </xf>
    <xf numFmtId="0" fontId="3" fillId="0" borderId="67" xfId="1" applyFont="1" applyBorder="1" applyAlignment="1" applyProtection="1">
      <alignment horizontal="center" vertical="center" wrapText="1"/>
      <protection hidden="1"/>
    </xf>
    <xf numFmtId="0" fontId="3" fillId="0" borderId="68" xfId="1" applyFont="1" applyBorder="1" applyAlignment="1" applyProtection="1">
      <alignment horizontal="center" vertical="center" wrapText="1"/>
      <protection hidden="1"/>
    </xf>
    <xf numFmtId="0" fontId="12" fillId="0" borderId="16" xfId="1" applyFont="1" applyBorder="1" applyAlignment="1">
      <alignment horizontal="left" vertical="center" wrapText="1" indent="1"/>
    </xf>
    <xf numFmtId="0" fontId="12" fillId="0" borderId="17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71" xfId="1" applyFont="1" applyBorder="1" applyAlignment="1">
      <alignment horizontal="center"/>
    </xf>
    <xf numFmtId="0" fontId="3" fillId="0" borderId="72" xfId="1" applyFont="1" applyBorder="1" applyAlignment="1">
      <alignment horizontal="center"/>
    </xf>
    <xf numFmtId="0" fontId="3" fillId="0" borderId="73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left" vertical="center" wrapText="1" indent="1"/>
    </xf>
    <xf numFmtId="0" fontId="4" fillId="2" borderId="16" xfId="1" applyFont="1" applyFill="1" applyBorder="1" applyAlignment="1">
      <alignment horizontal="left" vertical="center" wrapText="1" indent="1"/>
    </xf>
    <xf numFmtId="0" fontId="5" fillId="0" borderId="16" xfId="1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1"/>
    </xf>
    <xf numFmtId="0" fontId="5" fillId="0" borderId="12" xfId="1" applyFont="1" applyBorder="1" applyAlignment="1">
      <alignment horizontal="left" vertical="center" wrapText="1" indent="1"/>
    </xf>
    <xf numFmtId="0" fontId="2" fillId="2" borderId="7" xfId="1" applyFont="1" applyFill="1" applyBorder="1" applyAlignment="1">
      <alignment horizontal="left" vertical="center" wrapText="1" indent="1"/>
    </xf>
    <xf numFmtId="0" fontId="2" fillId="2" borderId="16" xfId="1" applyFont="1" applyFill="1" applyBorder="1" applyAlignment="1">
      <alignment horizontal="left" vertical="center" wrapText="1" indent="1"/>
    </xf>
    <xf numFmtId="0" fontId="5" fillId="0" borderId="16" xfId="1" applyFont="1" applyBorder="1" applyAlignment="1">
      <alignment horizontal="left" vertical="center" indent="1"/>
    </xf>
    <xf numFmtId="0" fontId="5" fillId="0" borderId="17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/>
    </xf>
    <xf numFmtId="0" fontId="11" fillId="0" borderId="2" xfId="1" applyFont="1" applyBorder="1" applyAlignment="1">
      <alignment horizontal="left" vertical="top" wrapText="1" indent="1"/>
    </xf>
    <xf numFmtId="0" fontId="11" fillId="0" borderId="2" xfId="1" applyFont="1" applyBorder="1" applyAlignment="1">
      <alignment horizontal="left" vertical="top" indent="1"/>
    </xf>
    <xf numFmtId="0" fontId="11" fillId="0" borderId="12" xfId="1" applyFont="1" applyBorder="1" applyAlignment="1">
      <alignment horizontal="left" vertical="top" indent="1"/>
    </xf>
    <xf numFmtId="0" fontId="11" fillId="0" borderId="4" xfId="1" applyFont="1" applyBorder="1" applyAlignment="1">
      <alignment horizontal="left" vertical="top" indent="1"/>
    </xf>
    <xf numFmtId="0" fontId="11" fillId="0" borderId="5" xfId="1" applyFont="1" applyBorder="1" applyAlignment="1">
      <alignment horizontal="left" vertical="top" indent="1"/>
    </xf>
    <xf numFmtId="0" fontId="4" fillId="2" borderId="1" xfId="1" applyFont="1" applyFill="1" applyBorder="1" applyAlignment="1">
      <alignment horizontal="left" vertical="top" wrapText="1" indent="1"/>
    </xf>
    <xf numFmtId="0" fontId="4" fillId="2" borderId="3" xfId="1" applyFont="1" applyFill="1" applyBorder="1" applyAlignment="1">
      <alignment horizontal="left" vertical="top" wrapText="1" indent="1"/>
    </xf>
    <xf numFmtId="0" fontId="11" fillId="0" borderId="2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42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</xdr:row>
      <xdr:rowOff>9525</xdr:rowOff>
    </xdr:from>
    <xdr:to>
      <xdr:col>12</xdr:col>
      <xdr:colOff>228600</xdr:colOff>
      <xdr:row>1</xdr:row>
      <xdr:rowOff>352425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5" y="352425"/>
          <a:ext cx="40767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600" b="1">
              <a:solidFill>
                <a:srgbClr val="FF0000"/>
              </a:solidFill>
            </a:rPr>
            <a:t>TISKNUTELNÝ LIST PRO RUČNÍ VYPLŇOVÁNÍ</a:t>
          </a:r>
        </a:p>
      </xdr:txBody>
    </xdr:sp>
    <xdr:clientData fPrintsWithSheet="0"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82D5-EFFC-4D2C-9EF3-BE2BE056D1CA}">
  <sheetPr codeName="List1">
    <pageSetUpPr fitToPage="1"/>
  </sheetPr>
  <dimension ref="A1:GQ2010"/>
  <sheetViews>
    <sheetView tabSelected="1" zoomScaleNormal="100" zoomScaleSheetLayoutView="100" workbookViewId="0">
      <pane xSplit="18" ySplit="7" topLeftCell="S8" activePane="bottomRight" state="frozen"/>
      <selection pane="topRight" activeCell="S1" sqref="S1"/>
      <selection pane="bottomLeft" activeCell="A8" sqref="A8"/>
      <selection pane="bottomRight" activeCell="C8" sqref="C8"/>
    </sheetView>
  </sheetViews>
  <sheetFormatPr defaultColWidth="0" defaultRowHeight="16.5" customHeight="1" zeroHeight="1" outlineLevelRow="1" outlineLevelCol="1" x14ac:dyDescent="0.25"/>
  <cols>
    <col min="1" max="2" width="5.7109375" style="51" hidden="1" customWidth="1" outlineLevel="1"/>
    <col min="3" max="3" width="10.7109375" style="1" customWidth="1" collapsed="1"/>
    <col min="4" max="4" width="8.5703125" style="25" customWidth="1"/>
    <col min="5" max="5" width="20" style="1" customWidth="1"/>
    <col min="6" max="6" width="13.7109375" style="1" customWidth="1"/>
    <col min="7" max="7" width="18.7109375" style="1" customWidth="1" outlineLevel="1"/>
    <col min="8" max="16" width="10" style="1" customWidth="1" outlineLevel="1"/>
    <col min="17" max="17" width="5.7109375" style="1" customWidth="1" outlineLevel="1"/>
    <col min="18" max="18" width="5.7109375" style="1" customWidth="1"/>
    <col min="19" max="19" width="3.140625" style="56" customWidth="1"/>
    <col min="20" max="20" width="3.140625" style="25" bestFit="1" customWidth="1"/>
    <col min="21" max="21" width="3.140625" style="25" customWidth="1"/>
    <col min="22" max="189" width="3.140625" style="25" bestFit="1" customWidth="1"/>
    <col min="190" max="16384" width="2.85546875" style="1" hidden="1"/>
  </cols>
  <sheetData>
    <row r="1" spans="1:199" s="51" customFormat="1" ht="16.5" hidden="1" customHeight="1" outlineLevel="1" thickBot="1" x14ac:dyDescent="0.3">
      <c r="A1" s="172" t="str">
        <f>IF(CZ_ENG=1,"Dodáno ks","Delivered")</f>
        <v>Dodáno ks</v>
      </c>
      <c r="B1" s="173"/>
      <c r="C1" s="170" t="s">
        <v>300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49" t="s">
        <v>1</v>
      </c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5"/>
    </row>
    <row r="2" spans="1:199" ht="27" customHeight="1" collapsed="1" thickBot="1" x14ac:dyDescent="0.3">
      <c r="A2" s="196" t="s">
        <v>299</v>
      </c>
      <c r="B2" s="168" t="s">
        <v>299</v>
      </c>
      <c r="C2" s="194" t="s">
        <v>298</v>
      </c>
      <c r="D2" s="195"/>
      <c r="E2" s="195"/>
      <c r="F2" s="195"/>
      <c r="G2" s="47" t="str">
        <f>IF(CZ_ENG=1,"Strojnická 633 ; 516 01 ; Rychnov nad Kněžnou ; tel.: +420 226 806 200","Strojnická 633 ; 516 01 ; Rychnov nad Kněžnou ; Czech Republic")</f>
        <v>Strojnická 633 ; 516 01 ; Rychnov nad Kněžnou ; tel.: +420 226 806 200</v>
      </c>
      <c r="H2" s="41"/>
      <c r="I2" s="41"/>
      <c r="J2" s="41"/>
      <c r="K2" s="41"/>
      <c r="L2" s="41"/>
      <c r="M2" s="41"/>
      <c r="N2" s="41"/>
      <c r="O2" s="41"/>
      <c r="P2" s="41"/>
      <c r="Q2" s="45">
        <v>1</v>
      </c>
      <c r="R2" s="38" t="str">
        <f>IF(CZ_ENG=1,"TYP","KEY")</f>
        <v>TYP</v>
      </c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</row>
    <row r="3" spans="1:199" ht="67.5" customHeight="1" outlineLevel="1" thickBot="1" x14ac:dyDescent="0.3">
      <c r="A3" s="197"/>
      <c r="B3" s="169"/>
      <c r="C3" s="61" t="e" vm="1">
        <v>#VALUE!</v>
      </c>
      <c r="D3" s="198" t="str">
        <f>IF(CZ_ENG=1,"SGHK Specifikace","MKS Specification")</f>
        <v>SGHK Specifikace</v>
      </c>
      <c r="E3" s="198"/>
      <c r="F3" s="199"/>
      <c r="G3" s="178" t="str">
        <f>IF(CZ_ENG=1,"Název lockchartu:","Lockchart name")</f>
        <v>Název lockchartu:</v>
      </c>
      <c r="H3" s="179"/>
      <c r="I3" s="188" t="s">
        <v>306</v>
      </c>
      <c r="J3" s="188"/>
      <c r="K3" s="188"/>
      <c r="L3" s="188"/>
      <c r="M3" s="188"/>
      <c r="N3" s="188"/>
      <c r="O3" s="188"/>
      <c r="P3" s="188"/>
      <c r="Q3" s="189"/>
      <c r="R3" s="38" t="str">
        <f>IF(CZ_ENG=1,"Výrobní
nastavení","Production
setting")</f>
        <v>Výrobní
nastavení</v>
      </c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</row>
    <row r="4" spans="1:199" ht="67.5" customHeight="1" outlineLevel="1" thickBot="1" x14ac:dyDescent="0.3">
      <c r="A4" s="197"/>
      <c r="B4" s="169"/>
      <c r="C4" s="162" t="e" vm="2">
        <v>#VALUE!</v>
      </c>
      <c r="D4" s="163"/>
      <c r="E4" s="163"/>
      <c r="F4" s="164"/>
      <c r="G4" s="180" t="str">
        <f>IF(CZ_ENG=1,"Číslo SGHK
v případě rozšíření","MKS number
in case of extension")</f>
        <v>Číslo SGHK
v případě rozšíření</v>
      </c>
      <c r="H4" s="181"/>
      <c r="I4" s="182"/>
      <c r="J4" s="182"/>
      <c r="K4" s="183"/>
      <c r="L4" s="176" t="str">
        <f>IF(CZ_ENG=1,"Pozn.:","Note:")</f>
        <v>Pozn.:</v>
      </c>
      <c r="M4" s="190" t="s">
        <v>303</v>
      </c>
      <c r="N4" s="190"/>
      <c r="O4" s="190"/>
      <c r="P4" s="190"/>
      <c r="Q4" s="191"/>
      <c r="R4" s="38" t="str">
        <f>IF(CZ_ENG=1,"POZNÁMKA
(pro informaci)","NOTE
(for info only)")</f>
        <v>POZNÁMKA
(pro informaci)</v>
      </c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</row>
    <row r="5" spans="1:199" ht="30.75" customHeight="1" outlineLevel="1" thickBot="1" x14ac:dyDescent="0.3">
      <c r="A5" s="197"/>
      <c r="B5" s="169"/>
      <c r="C5" s="165"/>
      <c r="D5" s="166"/>
      <c r="E5" s="166"/>
      <c r="F5" s="167"/>
      <c r="G5" s="184" t="str">
        <f>IF(CZ_ENG=1,"Platforma SGHK
vyberte z menu     ►►►","MKS Platform
select from menu     ►►►")</f>
        <v>Platforma SGHK
vyberte z menu     ►►►</v>
      </c>
      <c r="H5" s="185"/>
      <c r="I5" s="182" t="s">
        <v>27</v>
      </c>
      <c r="J5" s="182"/>
      <c r="K5" s="183"/>
      <c r="L5" s="177"/>
      <c r="M5" s="192"/>
      <c r="N5" s="192"/>
      <c r="O5" s="192"/>
      <c r="P5" s="192"/>
      <c r="Q5" s="193"/>
      <c r="R5" s="37" t="str">
        <f>IF(CZ_ENG=1,"ks","pcs")</f>
        <v>ks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</row>
    <row r="6" spans="1:199" ht="18.75" customHeight="1" outlineLevel="1" thickBot="1" x14ac:dyDescent="0.25">
      <c r="A6" s="197"/>
      <c r="B6" s="169"/>
      <c r="C6" s="200" t="str">
        <f>IF(CZ_ENG=1,"pro knoflíkové vložky EKE je strana B stranou s knoflíkem","for knob EKE cylinders is B side the knob side")</f>
        <v>pro knoflíkové vložky EKE je strana B stranou s knoflíkem</v>
      </c>
      <c r="D6" s="201"/>
      <c r="E6" s="201"/>
      <c r="F6" s="202"/>
      <c r="G6" s="186" t="str">
        <f>IF(CZ_ENG=1,"ROZMĚRY, VLASTNOSTI A PROVEDENÍ","dimensions, features and variants")</f>
        <v>ROZMĚRY, VLASTNOSTI A PROVEDENÍ</v>
      </c>
      <c r="H6" s="187"/>
      <c r="I6" s="187"/>
      <c r="J6" s="187"/>
      <c r="K6" s="187"/>
      <c r="L6" s="46" t="str">
        <f>IF(CZ_ENG=1,"- viz list NÁPOVĚDA","- see list HELP")</f>
        <v>- viz list NÁPOVĚDA</v>
      </c>
      <c r="M6" s="43"/>
      <c r="N6" s="43"/>
      <c r="O6" s="43"/>
      <c r="P6" s="44"/>
      <c r="Q6" s="174" t="s">
        <v>1</v>
      </c>
      <c r="R6" s="175"/>
      <c r="S6" s="161"/>
      <c r="T6" s="29"/>
      <c r="U6" s="29"/>
      <c r="V6" s="29"/>
      <c r="W6" s="29"/>
      <c r="X6" s="29"/>
      <c r="Y6" s="29"/>
      <c r="Z6" s="29"/>
      <c r="AA6" s="29"/>
      <c r="AB6" s="29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</row>
    <row r="7" spans="1:199" ht="45.75" customHeight="1" thickBot="1" x14ac:dyDescent="0.3">
      <c r="A7" s="48" t="str">
        <f>IF(CZ_ENG=1,"vložek","cylinders")</f>
        <v>vložek</v>
      </c>
      <c r="B7" s="59" t="str">
        <f>IF(CZ_ENG=1,"vlastních
klíčů","individual
keys")</f>
        <v>vlastních
klíčů</v>
      </c>
      <c r="C7" s="60" t="str">
        <f>IF(CZ_ENG=1,"POZICE
ZNAČENÍ VLOŽEK","POSITION
CYLINDER MARKING")</f>
        <v>POZICE
ZNAČENÍ VLOŽEK</v>
      </c>
      <c r="D7" s="31" t="str">
        <f>IF(CZ_ENG=1,"centrální vložka","central cylinder")</f>
        <v>centrální vložka</v>
      </c>
      <c r="E7" s="31" t="str">
        <f>IF(CZ_ENG=1,"POZNÁMKA
(pouze pro informaci)","NOTE
(for info only)")</f>
        <v>POZNÁMKA
(pouze pro informaci)</v>
      </c>
      <c r="F7" s="32" t="str">
        <f>IF(CZ_ENG=1,"výrobní
nastavení","production
setting")</f>
        <v>výrobní
nastavení</v>
      </c>
      <c r="G7" s="33" t="str">
        <f>IF(CZ_ENG=1,"SKP","SKU")</f>
        <v>SKP</v>
      </c>
      <c r="H7" s="34" t="str">
        <f>IF(CZ_ENG=1,"TYP - výrobek","Cylinder TYPE")</f>
        <v>TYP - výrobek</v>
      </c>
      <c r="I7" s="35" t="str">
        <f>IF(CZ_ENG=1,"rozměr A+B
B strana s knoflíkem","dimension A+B
B knob side")</f>
        <v>rozměr A+B
B strana s knoflíkem</v>
      </c>
      <c r="J7" s="35" t="str">
        <f>IF(CZ_ENG=1,"povrch","surface")</f>
        <v>povrch</v>
      </c>
      <c r="K7" s="35" t="str">
        <f>IF(CZ_ENG=1,"ochrana proti odvrtání","anti drill protection")</f>
        <v>ochrana proti odvrtání</v>
      </c>
      <c r="L7" s="35" t="str">
        <f>IF(CZ_ENG=1,"knoflík","knob")</f>
        <v>knoflík</v>
      </c>
      <c r="M7" s="35" t="str">
        <f>IF(CZ_ENG=1,"spojka","clutch")</f>
        <v>spojka</v>
      </c>
      <c r="N7" s="35" t="str">
        <f>IF(CZ_ENG=1,"typ zubu /
ozub. kolo","cam type / wheel")</f>
        <v>typ zubu /
ozub. kolo</v>
      </c>
      <c r="O7" s="36" t="str">
        <f>IF(CZ_ENG=1,"výška
třmenu VZ","padlock shackle height")</f>
        <v>výška
třmenu VZ</v>
      </c>
      <c r="P7" s="36" t="str">
        <f>IF(CZ_ENG=1,"materiál
těla VZ","padlock material")</f>
        <v>materiál
těla VZ</v>
      </c>
      <c r="Q7" s="40" t="str">
        <f>IF(CZ_ENG=1,"vložek","cylinders")</f>
        <v>vložek</v>
      </c>
      <c r="R7" s="39" t="str">
        <f>IF(CZ_ENG=1,"vlastních
klíčů","individual
keys")</f>
        <v>vlastních
klíčů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</row>
    <row r="8" spans="1:199" ht="16.5" customHeight="1" x14ac:dyDescent="0.25">
      <c r="A8" s="52"/>
      <c r="B8" s="50"/>
      <c r="C8" s="20"/>
      <c r="D8" s="27"/>
      <c r="E8" s="21"/>
      <c r="F8" s="24"/>
      <c r="G8" s="24"/>
      <c r="H8" s="18"/>
      <c r="I8" s="58"/>
      <c r="J8" s="19"/>
      <c r="K8" s="19"/>
      <c r="L8" s="42"/>
      <c r="M8" s="19"/>
      <c r="N8" s="19"/>
      <c r="O8" s="19"/>
      <c r="P8" s="19"/>
      <c r="Q8" s="18"/>
      <c r="R8" s="26"/>
      <c r="S8" s="18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</row>
    <row r="9" spans="1:199" ht="16.5" customHeight="1" x14ac:dyDescent="0.25">
      <c r="A9" s="52"/>
      <c r="B9" s="50"/>
      <c r="C9" s="20"/>
      <c r="D9" s="27"/>
      <c r="E9" s="21"/>
      <c r="F9" s="24"/>
      <c r="G9" s="24"/>
      <c r="H9" s="18"/>
      <c r="I9" s="4"/>
      <c r="J9" s="19"/>
      <c r="K9" s="19"/>
      <c r="L9" s="42"/>
      <c r="M9" s="19"/>
      <c r="N9" s="19"/>
      <c r="O9" s="19"/>
      <c r="P9" s="19"/>
      <c r="Q9" s="18"/>
      <c r="R9" s="26"/>
      <c r="S9" s="18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</row>
    <row r="10" spans="1:199" ht="16.5" customHeight="1" x14ac:dyDescent="0.25">
      <c r="A10" s="52"/>
      <c r="B10" s="50"/>
      <c r="C10" s="20"/>
      <c r="D10" s="27"/>
      <c r="E10" s="21"/>
      <c r="F10" s="24"/>
      <c r="G10" s="24"/>
      <c r="H10" s="18"/>
      <c r="I10" s="4"/>
      <c r="J10" s="19"/>
      <c r="K10" s="19"/>
      <c r="L10" s="42"/>
      <c r="M10" s="19"/>
      <c r="N10" s="19"/>
      <c r="O10" s="19"/>
      <c r="P10" s="19"/>
      <c r="Q10" s="18"/>
      <c r="R10" s="26"/>
      <c r="S10" s="18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</row>
    <row r="11" spans="1:199" ht="16.5" customHeight="1" x14ac:dyDescent="0.25">
      <c r="A11" s="52"/>
      <c r="B11" s="50"/>
      <c r="C11" s="20"/>
      <c r="D11" s="27"/>
      <c r="E11" s="21"/>
      <c r="F11" s="24"/>
      <c r="G11" s="24"/>
      <c r="H11" s="18"/>
      <c r="I11" s="4"/>
      <c r="J11" s="19"/>
      <c r="K11" s="19"/>
      <c r="L11" s="42"/>
      <c r="M11" s="19"/>
      <c r="N11" s="19"/>
      <c r="O11" s="19"/>
      <c r="P11" s="19"/>
      <c r="Q11" s="18"/>
      <c r="R11" s="26"/>
      <c r="S11" s="18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</row>
    <row r="12" spans="1:199" ht="16.5" customHeight="1" x14ac:dyDescent="0.25">
      <c r="A12" s="52"/>
      <c r="B12" s="50"/>
      <c r="C12" s="20"/>
      <c r="D12" s="27"/>
      <c r="E12" s="21"/>
      <c r="F12" s="24"/>
      <c r="G12" s="24"/>
      <c r="H12" s="18"/>
      <c r="I12" s="4"/>
      <c r="J12" s="19"/>
      <c r="K12" s="19"/>
      <c r="L12" s="42"/>
      <c r="M12" s="19"/>
      <c r="N12" s="19"/>
      <c r="O12" s="19"/>
      <c r="P12" s="19"/>
      <c r="Q12" s="18"/>
      <c r="R12" s="26"/>
      <c r="S12" s="18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</row>
    <row r="13" spans="1:199" ht="16.5" customHeight="1" x14ac:dyDescent="0.25">
      <c r="A13" s="52"/>
      <c r="B13" s="50"/>
      <c r="C13" s="20"/>
      <c r="D13" s="27"/>
      <c r="E13" s="21"/>
      <c r="F13" s="24"/>
      <c r="G13" s="24"/>
      <c r="H13" s="18"/>
      <c r="I13" s="4"/>
      <c r="J13" s="19"/>
      <c r="K13" s="19"/>
      <c r="L13" s="42"/>
      <c r="M13" s="19"/>
      <c r="N13" s="19"/>
      <c r="O13" s="19"/>
      <c r="P13" s="19"/>
      <c r="Q13" s="18"/>
      <c r="R13" s="26"/>
      <c r="S13" s="18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</row>
    <row r="14" spans="1:199" ht="16.5" customHeight="1" x14ac:dyDescent="0.25">
      <c r="A14" s="52"/>
      <c r="B14" s="50"/>
      <c r="C14" s="20"/>
      <c r="D14" s="27"/>
      <c r="E14" s="21"/>
      <c r="F14" s="24"/>
      <c r="G14" s="24"/>
      <c r="H14" s="18"/>
      <c r="I14" s="4"/>
      <c r="J14" s="19"/>
      <c r="K14" s="19"/>
      <c r="L14" s="42"/>
      <c r="M14" s="19"/>
      <c r="N14" s="19"/>
      <c r="O14" s="19"/>
      <c r="P14" s="19"/>
      <c r="Q14" s="18"/>
      <c r="R14" s="26"/>
      <c r="S14" s="18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</row>
    <row r="15" spans="1:199" ht="16.5" customHeight="1" x14ac:dyDescent="0.25">
      <c r="A15" s="52"/>
      <c r="B15" s="50"/>
      <c r="C15" s="20"/>
      <c r="D15" s="27"/>
      <c r="E15" s="21"/>
      <c r="F15" s="24"/>
      <c r="G15" s="24"/>
      <c r="H15" s="18"/>
      <c r="I15" s="4"/>
      <c r="J15" s="19"/>
      <c r="K15" s="19"/>
      <c r="L15" s="42"/>
      <c r="M15" s="19"/>
      <c r="N15" s="19"/>
      <c r="O15" s="19"/>
      <c r="P15" s="19"/>
      <c r="Q15" s="18"/>
      <c r="R15" s="26"/>
      <c r="S15" s="18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</row>
    <row r="16" spans="1:199" ht="16.5" customHeight="1" x14ac:dyDescent="0.25">
      <c r="A16" s="52"/>
      <c r="B16" s="50"/>
      <c r="C16" s="20"/>
      <c r="D16" s="27"/>
      <c r="E16" s="21"/>
      <c r="F16" s="24"/>
      <c r="G16" s="24"/>
      <c r="H16" s="18"/>
      <c r="I16" s="4"/>
      <c r="J16" s="19"/>
      <c r="K16" s="19"/>
      <c r="L16" s="42"/>
      <c r="M16" s="19"/>
      <c r="N16" s="19"/>
      <c r="O16" s="19"/>
      <c r="P16" s="19"/>
      <c r="Q16" s="18"/>
      <c r="R16" s="26"/>
      <c r="S16" s="18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</row>
    <row r="17" spans="1:189" ht="16.5" customHeight="1" x14ac:dyDescent="0.25">
      <c r="A17" s="52"/>
      <c r="B17" s="50"/>
      <c r="C17" s="20"/>
      <c r="D17" s="27"/>
      <c r="E17" s="21"/>
      <c r="F17" s="24"/>
      <c r="G17" s="24"/>
      <c r="H17" s="18"/>
      <c r="I17" s="4"/>
      <c r="J17" s="19"/>
      <c r="K17" s="19"/>
      <c r="L17" s="42"/>
      <c r="M17" s="19"/>
      <c r="N17" s="19"/>
      <c r="O17" s="19"/>
      <c r="P17" s="19"/>
      <c r="Q17" s="18"/>
      <c r="R17" s="26"/>
      <c r="S17" s="18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</row>
    <row r="18" spans="1:189" ht="16.5" customHeight="1" x14ac:dyDescent="0.25">
      <c r="A18" s="52"/>
      <c r="B18" s="50"/>
      <c r="C18" s="20"/>
      <c r="D18" s="27"/>
      <c r="E18" s="21"/>
      <c r="F18" s="24"/>
      <c r="G18" s="24"/>
      <c r="H18" s="18"/>
      <c r="I18" s="4"/>
      <c r="J18" s="19"/>
      <c r="K18" s="19"/>
      <c r="L18" s="42"/>
      <c r="M18" s="19"/>
      <c r="N18" s="19"/>
      <c r="O18" s="19"/>
      <c r="P18" s="19"/>
      <c r="Q18" s="18"/>
      <c r="R18" s="26"/>
      <c r="S18" s="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</row>
    <row r="19" spans="1:189" ht="16.5" customHeight="1" x14ac:dyDescent="0.25">
      <c r="A19" s="52"/>
      <c r="B19" s="50"/>
      <c r="C19" s="20"/>
      <c r="D19" s="27"/>
      <c r="E19" s="21"/>
      <c r="F19" s="24"/>
      <c r="G19" s="24"/>
      <c r="H19" s="18"/>
      <c r="I19" s="4"/>
      <c r="J19" s="19"/>
      <c r="K19" s="19"/>
      <c r="L19" s="42"/>
      <c r="M19" s="19"/>
      <c r="N19" s="19"/>
      <c r="O19" s="19"/>
      <c r="P19" s="19"/>
      <c r="Q19" s="18"/>
      <c r="R19" s="26"/>
      <c r="S19" s="18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</row>
    <row r="20" spans="1:189" ht="16.5" customHeight="1" x14ac:dyDescent="0.25">
      <c r="A20" s="52"/>
      <c r="B20" s="50"/>
      <c r="C20" s="20"/>
      <c r="D20" s="27"/>
      <c r="E20" s="21"/>
      <c r="F20" s="24"/>
      <c r="G20" s="24"/>
      <c r="H20" s="18"/>
      <c r="I20" s="4"/>
      <c r="J20" s="19"/>
      <c r="K20" s="19"/>
      <c r="L20" s="42"/>
      <c r="M20" s="19"/>
      <c r="N20" s="19"/>
      <c r="O20" s="19"/>
      <c r="P20" s="19"/>
      <c r="Q20" s="18"/>
      <c r="R20" s="26"/>
      <c r="S20" s="18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</row>
    <row r="21" spans="1:189" ht="16.5" customHeight="1" x14ac:dyDescent="0.25">
      <c r="A21" s="52"/>
      <c r="B21" s="50"/>
      <c r="C21" s="20"/>
      <c r="D21" s="27"/>
      <c r="E21" s="21"/>
      <c r="F21" s="24"/>
      <c r="G21" s="24"/>
      <c r="H21" s="18"/>
      <c r="I21" s="4"/>
      <c r="J21" s="19"/>
      <c r="K21" s="19"/>
      <c r="L21" s="42"/>
      <c r="M21" s="19"/>
      <c r="N21" s="19"/>
      <c r="O21" s="19"/>
      <c r="P21" s="19"/>
      <c r="Q21" s="18"/>
      <c r="R21" s="26"/>
      <c r="S21" s="18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</row>
    <row r="22" spans="1:189" ht="16.5" customHeight="1" x14ac:dyDescent="0.25">
      <c r="A22" s="52"/>
      <c r="B22" s="50"/>
      <c r="C22" s="20"/>
      <c r="D22" s="27"/>
      <c r="E22" s="21"/>
      <c r="F22" s="24"/>
      <c r="G22" s="24"/>
      <c r="H22" s="18"/>
      <c r="I22" s="4"/>
      <c r="J22" s="19"/>
      <c r="K22" s="19"/>
      <c r="L22" s="42"/>
      <c r="M22" s="19"/>
      <c r="N22" s="19"/>
      <c r="O22" s="19"/>
      <c r="P22" s="19"/>
      <c r="Q22" s="18"/>
      <c r="R22" s="26"/>
      <c r="S22" s="18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</row>
    <row r="23" spans="1:189" ht="16.5" customHeight="1" x14ac:dyDescent="0.25">
      <c r="A23" s="52"/>
      <c r="B23" s="50"/>
      <c r="C23" s="20"/>
      <c r="D23" s="27"/>
      <c r="E23" s="21"/>
      <c r="F23" s="24"/>
      <c r="G23" s="24"/>
      <c r="H23" s="18"/>
      <c r="I23" s="4"/>
      <c r="J23" s="19"/>
      <c r="K23" s="19"/>
      <c r="L23" s="42"/>
      <c r="M23" s="19"/>
      <c r="N23" s="19"/>
      <c r="O23" s="19"/>
      <c r="P23" s="19"/>
      <c r="Q23" s="18"/>
      <c r="R23" s="26"/>
      <c r="S23" s="18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</row>
    <row r="24" spans="1:189" ht="16.5" customHeight="1" x14ac:dyDescent="0.25">
      <c r="A24" s="52"/>
      <c r="B24" s="50"/>
      <c r="C24" s="20"/>
      <c r="D24" s="27"/>
      <c r="E24" s="21"/>
      <c r="F24" s="24"/>
      <c r="G24" s="24"/>
      <c r="H24" s="18"/>
      <c r="I24" s="4"/>
      <c r="J24" s="19"/>
      <c r="K24" s="19"/>
      <c r="L24" s="42"/>
      <c r="M24" s="19"/>
      <c r="N24" s="19"/>
      <c r="O24" s="19"/>
      <c r="P24" s="19"/>
      <c r="Q24" s="18"/>
      <c r="R24" s="26"/>
      <c r="S24" s="18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</row>
    <row r="25" spans="1:189" ht="16.5" customHeight="1" x14ac:dyDescent="0.25">
      <c r="A25" s="52"/>
      <c r="B25" s="50"/>
      <c r="C25" s="20"/>
      <c r="D25" s="27"/>
      <c r="E25" s="21"/>
      <c r="F25" s="24"/>
      <c r="G25" s="24"/>
      <c r="H25" s="18"/>
      <c r="I25" s="4"/>
      <c r="J25" s="19"/>
      <c r="K25" s="19"/>
      <c r="L25" s="42"/>
      <c r="M25" s="19"/>
      <c r="N25" s="19"/>
      <c r="O25" s="19"/>
      <c r="P25" s="19"/>
      <c r="Q25" s="18"/>
      <c r="R25" s="26"/>
      <c r="S25" s="18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</row>
    <row r="26" spans="1:189" ht="16.5" customHeight="1" x14ac:dyDescent="0.25">
      <c r="A26" s="52"/>
      <c r="B26" s="50"/>
      <c r="C26" s="20"/>
      <c r="D26" s="27"/>
      <c r="E26" s="21"/>
      <c r="F26" s="24"/>
      <c r="G26" s="24"/>
      <c r="H26" s="18"/>
      <c r="I26" s="4"/>
      <c r="J26" s="19"/>
      <c r="K26" s="19"/>
      <c r="L26" s="42"/>
      <c r="M26" s="19"/>
      <c r="N26" s="19"/>
      <c r="O26" s="19"/>
      <c r="P26" s="19"/>
      <c r="Q26" s="18"/>
      <c r="R26" s="26"/>
      <c r="S26" s="18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</row>
    <row r="27" spans="1:189" ht="16.5" customHeight="1" x14ac:dyDescent="0.25">
      <c r="A27" s="52"/>
      <c r="B27" s="50"/>
      <c r="C27" s="20"/>
      <c r="D27" s="27"/>
      <c r="E27" s="21"/>
      <c r="F27" s="24"/>
      <c r="G27" s="24"/>
      <c r="H27" s="18"/>
      <c r="I27" s="4"/>
      <c r="J27" s="19"/>
      <c r="K27" s="19"/>
      <c r="L27" s="42"/>
      <c r="M27" s="19"/>
      <c r="N27" s="19"/>
      <c r="O27" s="19"/>
      <c r="P27" s="19"/>
      <c r="Q27" s="18"/>
      <c r="R27" s="26"/>
      <c r="S27" s="18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</row>
    <row r="28" spans="1:189" ht="16.5" customHeight="1" x14ac:dyDescent="0.25">
      <c r="A28" s="52"/>
      <c r="B28" s="50"/>
      <c r="C28" s="20"/>
      <c r="D28" s="27"/>
      <c r="E28" s="21"/>
      <c r="F28" s="24"/>
      <c r="G28" s="24"/>
      <c r="H28" s="18"/>
      <c r="I28" s="4"/>
      <c r="J28" s="19"/>
      <c r="K28" s="19"/>
      <c r="L28" s="42"/>
      <c r="M28" s="19"/>
      <c r="N28" s="19"/>
      <c r="O28" s="19"/>
      <c r="P28" s="19"/>
      <c r="Q28" s="18"/>
      <c r="R28" s="26"/>
      <c r="S28" s="1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</row>
    <row r="29" spans="1:189" ht="16.5" customHeight="1" x14ac:dyDescent="0.25">
      <c r="A29" s="52"/>
      <c r="B29" s="50"/>
      <c r="C29" s="20"/>
      <c r="D29" s="27"/>
      <c r="E29" s="21"/>
      <c r="F29" s="24"/>
      <c r="G29" s="24"/>
      <c r="H29" s="18"/>
      <c r="I29" s="4"/>
      <c r="J29" s="19"/>
      <c r="K29" s="19"/>
      <c r="L29" s="42"/>
      <c r="M29" s="19"/>
      <c r="N29" s="19"/>
      <c r="O29" s="19"/>
      <c r="P29" s="19"/>
      <c r="Q29" s="18"/>
      <c r="R29" s="26"/>
      <c r="S29" s="18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</row>
    <row r="30" spans="1:189" ht="16.5" customHeight="1" x14ac:dyDescent="0.25">
      <c r="A30" s="52"/>
      <c r="B30" s="50"/>
      <c r="C30" s="20"/>
      <c r="D30" s="27"/>
      <c r="E30" s="21"/>
      <c r="F30" s="24"/>
      <c r="G30" s="24"/>
      <c r="H30" s="18"/>
      <c r="I30" s="4"/>
      <c r="J30" s="19"/>
      <c r="K30" s="19"/>
      <c r="L30" s="42"/>
      <c r="M30" s="19"/>
      <c r="N30" s="19"/>
      <c r="O30" s="19"/>
      <c r="P30" s="19"/>
      <c r="Q30" s="18"/>
      <c r="R30" s="26"/>
      <c r="S30" s="18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</row>
    <row r="31" spans="1:189" ht="16.5" customHeight="1" x14ac:dyDescent="0.25">
      <c r="A31" s="52"/>
      <c r="B31" s="50"/>
      <c r="C31" s="20"/>
      <c r="D31" s="27"/>
      <c r="E31" s="21"/>
      <c r="F31" s="24"/>
      <c r="G31" s="24"/>
      <c r="H31" s="18"/>
      <c r="I31" s="4"/>
      <c r="J31" s="19"/>
      <c r="K31" s="19"/>
      <c r="L31" s="42"/>
      <c r="M31" s="19"/>
      <c r="N31" s="19"/>
      <c r="O31" s="19"/>
      <c r="P31" s="19"/>
      <c r="Q31" s="18"/>
      <c r="R31" s="26"/>
      <c r="S31" s="18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</row>
    <row r="32" spans="1:189" ht="16.5" customHeight="1" x14ac:dyDescent="0.25">
      <c r="A32" s="52"/>
      <c r="B32" s="50"/>
      <c r="C32" s="20"/>
      <c r="D32" s="27"/>
      <c r="E32" s="21"/>
      <c r="F32" s="24"/>
      <c r="G32" s="24"/>
      <c r="H32" s="18"/>
      <c r="I32" s="4"/>
      <c r="J32" s="19"/>
      <c r="K32" s="19"/>
      <c r="L32" s="42"/>
      <c r="M32" s="19"/>
      <c r="N32" s="19"/>
      <c r="O32" s="19"/>
      <c r="P32" s="19"/>
      <c r="Q32" s="18"/>
      <c r="R32" s="26"/>
      <c r="S32" s="18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</row>
    <row r="33" spans="1:189" ht="16.5" customHeight="1" x14ac:dyDescent="0.25">
      <c r="A33" s="52"/>
      <c r="B33" s="50"/>
      <c r="C33" s="20"/>
      <c r="D33" s="27"/>
      <c r="E33" s="21"/>
      <c r="F33" s="24"/>
      <c r="G33" s="24"/>
      <c r="H33" s="18"/>
      <c r="I33" s="4"/>
      <c r="J33" s="19"/>
      <c r="K33" s="19"/>
      <c r="L33" s="42"/>
      <c r="M33" s="19"/>
      <c r="N33" s="19"/>
      <c r="O33" s="19"/>
      <c r="P33" s="19"/>
      <c r="Q33" s="18"/>
      <c r="R33" s="26"/>
      <c r="S33" s="18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</row>
    <row r="34" spans="1:189" ht="16.5" customHeight="1" x14ac:dyDescent="0.25">
      <c r="A34" s="52"/>
      <c r="B34" s="50"/>
      <c r="C34" s="20"/>
      <c r="D34" s="27"/>
      <c r="E34" s="21"/>
      <c r="F34" s="24"/>
      <c r="G34" s="24"/>
      <c r="H34" s="18"/>
      <c r="I34" s="4"/>
      <c r="J34" s="19"/>
      <c r="K34" s="19"/>
      <c r="L34" s="42"/>
      <c r="M34" s="19"/>
      <c r="N34" s="19"/>
      <c r="O34" s="19"/>
      <c r="P34" s="19"/>
      <c r="Q34" s="18"/>
      <c r="R34" s="26"/>
      <c r="S34" s="18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</row>
    <row r="35" spans="1:189" ht="16.5" customHeight="1" x14ac:dyDescent="0.25">
      <c r="A35" s="52"/>
      <c r="B35" s="50"/>
      <c r="C35" s="20"/>
      <c r="D35" s="27"/>
      <c r="E35" s="21"/>
      <c r="F35" s="24"/>
      <c r="G35" s="24"/>
      <c r="H35" s="18"/>
      <c r="I35" s="4"/>
      <c r="J35" s="19"/>
      <c r="K35" s="19"/>
      <c r="L35" s="42"/>
      <c r="M35" s="19"/>
      <c r="N35" s="19"/>
      <c r="O35" s="19"/>
      <c r="P35" s="19"/>
      <c r="Q35" s="18"/>
      <c r="R35" s="26"/>
      <c r="S35" s="18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</row>
    <row r="36" spans="1:189" ht="16.5" customHeight="1" x14ac:dyDescent="0.25">
      <c r="A36" s="52"/>
      <c r="B36" s="50"/>
      <c r="C36" s="20"/>
      <c r="D36" s="27"/>
      <c r="E36" s="21"/>
      <c r="F36" s="24"/>
      <c r="G36" s="24"/>
      <c r="H36" s="18"/>
      <c r="I36" s="4"/>
      <c r="J36" s="19"/>
      <c r="K36" s="19"/>
      <c r="L36" s="42"/>
      <c r="M36" s="19"/>
      <c r="N36" s="19"/>
      <c r="O36" s="19"/>
      <c r="P36" s="19"/>
      <c r="Q36" s="18"/>
      <c r="R36" s="26"/>
      <c r="S36" s="18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</row>
    <row r="37" spans="1:189" ht="16.5" customHeight="1" x14ac:dyDescent="0.25">
      <c r="A37" s="52"/>
      <c r="B37" s="50"/>
      <c r="C37" s="20"/>
      <c r="D37" s="27"/>
      <c r="E37" s="21"/>
      <c r="F37" s="24"/>
      <c r="G37" s="24"/>
      <c r="H37" s="18"/>
      <c r="I37" s="4"/>
      <c r="J37" s="19"/>
      <c r="K37" s="19"/>
      <c r="L37" s="42"/>
      <c r="M37" s="19"/>
      <c r="N37" s="19"/>
      <c r="O37" s="19"/>
      <c r="P37" s="19"/>
      <c r="Q37" s="18"/>
      <c r="R37" s="26"/>
      <c r="S37" s="18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</row>
    <row r="38" spans="1:189" ht="16.5" customHeight="1" x14ac:dyDescent="0.25">
      <c r="A38" s="52"/>
      <c r="B38" s="50"/>
      <c r="C38" s="20"/>
      <c r="D38" s="27"/>
      <c r="E38" s="21"/>
      <c r="F38" s="24"/>
      <c r="G38" s="24"/>
      <c r="H38" s="18"/>
      <c r="I38" s="4"/>
      <c r="J38" s="19"/>
      <c r="K38" s="19"/>
      <c r="L38" s="42"/>
      <c r="M38" s="19"/>
      <c r="N38" s="19"/>
      <c r="O38" s="19"/>
      <c r="P38" s="19"/>
      <c r="Q38" s="18"/>
      <c r="R38" s="26"/>
      <c r="S38" s="1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</row>
    <row r="39" spans="1:189" ht="16.5" customHeight="1" x14ac:dyDescent="0.25">
      <c r="A39" s="52"/>
      <c r="B39" s="50"/>
      <c r="C39" s="20"/>
      <c r="D39" s="27"/>
      <c r="E39" s="21"/>
      <c r="F39" s="24"/>
      <c r="G39" s="24"/>
      <c r="H39" s="18"/>
      <c r="I39" s="4"/>
      <c r="J39" s="19"/>
      <c r="K39" s="19"/>
      <c r="L39" s="42"/>
      <c r="M39" s="19"/>
      <c r="N39" s="19"/>
      <c r="O39" s="19"/>
      <c r="P39" s="19"/>
      <c r="Q39" s="18"/>
      <c r="R39" s="26"/>
      <c r="S39" s="18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</row>
    <row r="40" spans="1:189" ht="16.5" customHeight="1" x14ac:dyDescent="0.25">
      <c r="A40" s="52"/>
      <c r="B40" s="50"/>
      <c r="C40" s="20"/>
      <c r="D40" s="27"/>
      <c r="E40" s="21"/>
      <c r="F40" s="24"/>
      <c r="G40" s="24"/>
      <c r="H40" s="18"/>
      <c r="I40" s="4"/>
      <c r="J40" s="19"/>
      <c r="K40" s="19"/>
      <c r="L40" s="42"/>
      <c r="M40" s="19"/>
      <c r="N40" s="19"/>
      <c r="O40" s="19"/>
      <c r="P40" s="19"/>
      <c r="Q40" s="18"/>
      <c r="R40" s="26"/>
      <c r="S40" s="18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</row>
    <row r="41" spans="1:189" ht="16.5" customHeight="1" x14ac:dyDescent="0.25">
      <c r="A41" s="52"/>
      <c r="B41" s="50"/>
      <c r="C41" s="20"/>
      <c r="D41" s="27"/>
      <c r="E41" s="21"/>
      <c r="F41" s="24"/>
      <c r="G41" s="24"/>
      <c r="H41" s="18"/>
      <c r="I41" s="4"/>
      <c r="J41" s="19"/>
      <c r="K41" s="19"/>
      <c r="L41" s="42"/>
      <c r="M41" s="19"/>
      <c r="N41" s="19"/>
      <c r="O41" s="19"/>
      <c r="P41" s="19"/>
      <c r="Q41" s="18"/>
      <c r="R41" s="26"/>
      <c r="S41" s="18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</row>
    <row r="42" spans="1:189" ht="16.5" customHeight="1" x14ac:dyDescent="0.25">
      <c r="A42" s="52"/>
      <c r="B42" s="50"/>
      <c r="C42" s="20"/>
      <c r="D42" s="27"/>
      <c r="E42" s="21"/>
      <c r="F42" s="24"/>
      <c r="G42" s="24"/>
      <c r="H42" s="18"/>
      <c r="I42" s="4"/>
      <c r="J42" s="19"/>
      <c r="K42" s="19"/>
      <c r="L42" s="42"/>
      <c r="M42" s="19"/>
      <c r="N42" s="19"/>
      <c r="O42" s="19"/>
      <c r="P42" s="19"/>
      <c r="Q42" s="18"/>
      <c r="R42" s="26"/>
      <c r="S42" s="18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</row>
    <row r="43" spans="1:189" ht="16.5" customHeight="1" x14ac:dyDescent="0.25">
      <c r="A43" s="52"/>
      <c r="B43" s="50"/>
      <c r="C43" s="20"/>
      <c r="D43" s="27"/>
      <c r="E43" s="21"/>
      <c r="F43" s="24"/>
      <c r="G43" s="24"/>
      <c r="H43" s="18"/>
      <c r="I43" s="4"/>
      <c r="J43" s="19"/>
      <c r="K43" s="19"/>
      <c r="L43" s="42"/>
      <c r="M43" s="19"/>
      <c r="N43" s="19"/>
      <c r="O43" s="19"/>
      <c r="P43" s="19"/>
      <c r="Q43" s="18"/>
      <c r="R43" s="26"/>
      <c r="S43" s="18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</row>
    <row r="44" spans="1:189" ht="16.5" customHeight="1" x14ac:dyDescent="0.25">
      <c r="A44" s="52"/>
      <c r="B44" s="50"/>
      <c r="C44" s="20"/>
      <c r="D44" s="27"/>
      <c r="E44" s="21"/>
      <c r="F44" s="24"/>
      <c r="G44" s="24"/>
      <c r="H44" s="18"/>
      <c r="I44" s="4"/>
      <c r="J44" s="19"/>
      <c r="K44" s="19"/>
      <c r="L44" s="42"/>
      <c r="M44" s="19"/>
      <c r="N44" s="19"/>
      <c r="O44" s="19"/>
      <c r="P44" s="19"/>
      <c r="Q44" s="18"/>
      <c r="R44" s="26"/>
      <c r="S44" s="18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</row>
    <row r="45" spans="1:189" ht="16.5" customHeight="1" x14ac:dyDescent="0.25">
      <c r="A45" s="52"/>
      <c r="B45" s="50"/>
      <c r="C45" s="20"/>
      <c r="D45" s="27"/>
      <c r="E45" s="21"/>
      <c r="F45" s="24"/>
      <c r="G45" s="24"/>
      <c r="H45" s="18"/>
      <c r="I45" s="4"/>
      <c r="J45" s="19"/>
      <c r="K45" s="19"/>
      <c r="L45" s="42"/>
      <c r="M45" s="19"/>
      <c r="N45" s="19"/>
      <c r="O45" s="19"/>
      <c r="P45" s="19"/>
      <c r="Q45" s="18"/>
      <c r="R45" s="26"/>
      <c r="S45" s="18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</row>
    <row r="46" spans="1:189" ht="16.5" customHeight="1" x14ac:dyDescent="0.25">
      <c r="A46" s="52"/>
      <c r="B46" s="50"/>
      <c r="C46" s="20"/>
      <c r="D46" s="27"/>
      <c r="E46" s="21"/>
      <c r="F46" s="24"/>
      <c r="G46" s="24"/>
      <c r="H46" s="18"/>
      <c r="I46" s="4"/>
      <c r="J46" s="19"/>
      <c r="K46" s="19"/>
      <c r="L46" s="42"/>
      <c r="M46" s="19"/>
      <c r="N46" s="19"/>
      <c r="O46" s="19"/>
      <c r="P46" s="19"/>
      <c r="Q46" s="18"/>
      <c r="R46" s="26"/>
      <c r="S46" s="1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</row>
    <row r="47" spans="1:189" ht="16.5" customHeight="1" x14ac:dyDescent="0.25">
      <c r="A47" s="52"/>
      <c r="B47" s="50"/>
      <c r="C47" s="20"/>
      <c r="D47" s="27"/>
      <c r="E47" s="21"/>
      <c r="F47" s="24"/>
      <c r="G47" s="24"/>
      <c r="H47" s="18"/>
      <c r="I47" s="4"/>
      <c r="J47" s="19"/>
      <c r="K47" s="19"/>
      <c r="L47" s="42"/>
      <c r="M47" s="19"/>
      <c r="N47" s="19"/>
      <c r="O47" s="19"/>
      <c r="P47" s="19"/>
      <c r="Q47" s="18"/>
      <c r="R47" s="26"/>
      <c r="S47" s="18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</row>
    <row r="48" spans="1:189" ht="16.5" customHeight="1" x14ac:dyDescent="0.25">
      <c r="A48" s="52"/>
      <c r="B48" s="50"/>
      <c r="C48" s="20"/>
      <c r="D48" s="27"/>
      <c r="E48" s="21"/>
      <c r="F48" s="24"/>
      <c r="G48" s="24"/>
      <c r="H48" s="18"/>
      <c r="I48" s="4"/>
      <c r="J48" s="19"/>
      <c r="K48" s="19"/>
      <c r="L48" s="42"/>
      <c r="M48" s="19"/>
      <c r="N48" s="19"/>
      <c r="O48" s="19"/>
      <c r="P48" s="19"/>
      <c r="Q48" s="18"/>
      <c r="R48" s="26"/>
      <c r="S48" s="1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</row>
    <row r="49" spans="1:189" ht="16.5" customHeight="1" x14ac:dyDescent="0.25">
      <c r="A49" s="52"/>
      <c r="B49" s="50"/>
      <c r="C49" s="20"/>
      <c r="D49" s="27"/>
      <c r="E49" s="21"/>
      <c r="F49" s="24"/>
      <c r="G49" s="24"/>
      <c r="H49" s="18"/>
      <c r="I49" s="4"/>
      <c r="J49" s="19"/>
      <c r="K49" s="19"/>
      <c r="L49" s="42"/>
      <c r="M49" s="19"/>
      <c r="N49" s="19"/>
      <c r="O49" s="19"/>
      <c r="P49" s="19"/>
      <c r="Q49" s="18"/>
      <c r="R49" s="26"/>
      <c r="S49" s="1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</row>
    <row r="50" spans="1:189" ht="16.5" customHeight="1" x14ac:dyDescent="0.25">
      <c r="A50" s="52"/>
      <c r="B50" s="50"/>
      <c r="C50" s="20"/>
      <c r="D50" s="27"/>
      <c r="E50" s="21"/>
      <c r="F50" s="24"/>
      <c r="G50" s="24"/>
      <c r="H50" s="18"/>
      <c r="I50" s="4"/>
      <c r="J50" s="19"/>
      <c r="K50" s="19"/>
      <c r="L50" s="42"/>
      <c r="M50" s="19"/>
      <c r="N50" s="19"/>
      <c r="O50" s="19"/>
      <c r="P50" s="19"/>
      <c r="Q50" s="18"/>
      <c r="R50" s="26"/>
      <c r="S50" s="18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</row>
    <row r="51" spans="1:189" ht="16.5" customHeight="1" x14ac:dyDescent="0.25">
      <c r="A51" s="52"/>
      <c r="B51" s="50"/>
      <c r="C51" s="20"/>
      <c r="D51" s="27"/>
      <c r="E51" s="21"/>
      <c r="F51" s="24"/>
      <c r="G51" s="24"/>
      <c r="H51" s="18"/>
      <c r="I51" s="4"/>
      <c r="J51" s="19"/>
      <c r="K51" s="19"/>
      <c r="L51" s="42"/>
      <c r="M51" s="19"/>
      <c r="N51" s="19"/>
      <c r="O51" s="19"/>
      <c r="P51" s="19"/>
      <c r="Q51" s="18"/>
      <c r="R51" s="26"/>
      <c r="S51" s="18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</row>
    <row r="52" spans="1:189" ht="16.5" customHeight="1" x14ac:dyDescent="0.25">
      <c r="A52" s="52"/>
      <c r="B52" s="50"/>
      <c r="C52" s="20"/>
      <c r="D52" s="27"/>
      <c r="E52" s="21"/>
      <c r="F52" s="24"/>
      <c r="G52" s="24"/>
      <c r="H52" s="18"/>
      <c r="I52" s="4"/>
      <c r="J52" s="19"/>
      <c r="K52" s="19"/>
      <c r="L52" s="42"/>
      <c r="M52" s="19"/>
      <c r="N52" s="19"/>
      <c r="O52" s="19"/>
      <c r="P52" s="19"/>
      <c r="Q52" s="18"/>
      <c r="R52" s="26"/>
      <c r="S52" s="18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</row>
    <row r="53" spans="1:189" ht="16.5" customHeight="1" x14ac:dyDescent="0.25">
      <c r="A53" s="52"/>
      <c r="B53" s="50"/>
      <c r="C53" s="20"/>
      <c r="D53" s="27"/>
      <c r="E53" s="21"/>
      <c r="F53" s="24"/>
      <c r="G53" s="24"/>
      <c r="H53" s="18"/>
      <c r="I53" s="4"/>
      <c r="J53" s="19"/>
      <c r="K53" s="19"/>
      <c r="L53" s="42"/>
      <c r="M53" s="19"/>
      <c r="N53" s="19"/>
      <c r="O53" s="19"/>
      <c r="P53" s="19"/>
      <c r="Q53" s="18"/>
      <c r="R53" s="26"/>
      <c r="S53" s="18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</row>
    <row r="54" spans="1:189" ht="16.5" customHeight="1" x14ac:dyDescent="0.25">
      <c r="A54" s="52"/>
      <c r="B54" s="50"/>
      <c r="C54" s="20"/>
      <c r="D54" s="27"/>
      <c r="E54" s="21"/>
      <c r="F54" s="24"/>
      <c r="G54" s="24"/>
      <c r="H54" s="18"/>
      <c r="I54" s="4"/>
      <c r="J54" s="19"/>
      <c r="K54" s="19"/>
      <c r="L54" s="42"/>
      <c r="M54" s="19"/>
      <c r="N54" s="19"/>
      <c r="O54" s="19"/>
      <c r="P54" s="19"/>
      <c r="Q54" s="18"/>
      <c r="R54" s="26"/>
      <c r="S54" s="18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</row>
    <row r="55" spans="1:189" ht="16.5" customHeight="1" x14ac:dyDescent="0.25">
      <c r="A55" s="52"/>
      <c r="B55" s="50"/>
      <c r="C55" s="20"/>
      <c r="D55" s="27"/>
      <c r="E55" s="21"/>
      <c r="F55" s="24"/>
      <c r="G55" s="24"/>
      <c r="H55" s="18"/>
      <c r="I55" s="4"/>
      <c r="J55" s="19"/>
      <c r="K55" s="19"/>
      <c r="L55" s="42"/>
      <c r="M55" s="19"/>
      <c r="N55" s="19"/>
      <c r="O55" s="19"/>
      <c r="P55" s="19"/>
      <c r="Q55" s="18"/>
      <c r="R55" s="26"/>
      <c r="S55" s="18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</row>
    <row r="56" spans="1:189" ht="16.5" customHeight="1" x14ac:dyDescent="0.25">
      <c r="A56" s="52"/>
      <c r="B56" s="50"/>
      <c r="C56" s="20"/>
      <c r="D56" s="27"/>
      <c r="E56" s="21"/>
      <c r="F56" s="24"/>
      <c r="G56" s="24"/>
      <c r="H56" s="18"/>
      <c r="I56" s="4"/>
      <c r="J56" s="19"/>
      <c r="K56" s="19"/>
      <c r="L56" s="42"/>
      <c r="M56" s="19"/>
      <c r="N56" s="19"/>
      <c r="O56" s="19"/>
      <c r="P56" s="19"/>
      <c r="Q56" s="18"/>
      <c r="R56" s="26"/>
      <c r="S56" s="18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</row>
    <row r="57" spans="1:189" ht="16.5" customHeight="1" x14ac:dyDescent="0.25">
      <c r="A57" s="52"/>
      <c r="B57" s="50"/>
      <c r="C57" s="20"/>
      <c r="D57" s="27"/>
      <c r="E57" s="21"/>
      <c r="F57" s="24"/>
      <c r="G57" s="24"/>
      <c r="H57" s="18"/>
      <c r="I57" s="4"/>
      <c r="J57" s="19"/>
      <c r="K57" s="19"/>
      <c r="L57" s="42"/>
      <c r="M57" s="19"/>
      <c r="N57" s="19"/>
      <c r="O57" s="19"/>
      <c r="P57" s="19"/>
      <c r="Q57" s="18"/>
      <c r="R57" s="26"/>
      <c r="S57" s="18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</row>
    <row r="58" spans="1:189" ht="16.5" customHeight="1" x14ac:dyDescent="0.25">
      <c r="A58" s="52"/>
      <c r="B58" s="50"/>
      <c r="C58" s="20"/>
      <c r="D58" s="27"/>
      <c r="E58" s="21"/>
      <c r="F58" s="24"/>
      <c r="G58" s="24"/>
      <c r="H58" s="18"/>
      <c r="I58" s="4"/>
      <c r="J58" s="19"/>
      <c r="K58" s="19"/>
      <c r="L58" s="42"/>
      <c r="M58" s="19"/>
      <c r="N58" s="19"/>
      <c r="O58" s="19"/>
      <c r="P58" s="19"/>
      <c r="Q58" s="18"/>
      <c r="R58" s="26"/>
      <c r="S58" s="1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</row>
    <row r="59" spans="1:189" ht="16.5" customHeight="1" x14ac:dyDescent="0.25">
      <c r="A59" s="52"/>
      <c r="B59" s="50"/>
      <c r="C59" s="20"/>
      <c r="D59" s="27"/>
      <c r="E59" s="21"/>
      <c r="F59" s="24"/>
      <c r="G59" s="24"/>
      <c r="H59" s="18"/>
      <c r="I59" s="4"/>
      <c r="J59" s="19"/>
      <c r="K59" s="19"/>
      <c r="L59" s="42"/>
      <c r="M59" s="19"/>
      <c r="N59" s="19"/>
      <c r="O59" s="19"/>
      <c r="P59" s="19"/>
      <c r="Q59" s="18"/>
      <c r="R59" s="26"/>
      <c r="S59" s="18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</row>
    <row r="60" spans="1:189" ht="16.5" customHeight="1" x14ac:dyDescent="0.25">
      <c r="A60" s="52"/>
      <c r="B60" s="50"/>
      <c r="C60" s="20"/>
      <c r="D60" s="27"/>
      <c r="E60" s="21"/>
      <c r="F60" s="24"/>
      <c r="G60" s="24"/>
      <c r="H60" s="18"/>
      <c r="I60" s="4"/>
      <c r="J60" s="19"/>
      <c r="K60" s="19"/>
      <c r="L60" s="42"/>
      <c r="M60" s="19"/>
      <c r="N60" s="19"/>
      <c r="O60" s="19"/>
      <c r="P60" s="19"/>
      <c r="Q60" s="18"/>
      <c r="R60" s="26"/>
      <c r="S60" s="18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</row>
    <row r="61" spans="1:189" ht="16.5" customHeight="1" x14ac:dyDescent="0.25">
      <c r="A61" s="52"/>
      <c r="B61" s="50"/>
      <c r="C61" s="20"/>
      <c r="D61" s="27"/>
      <c r="E61" s="21"/>
      <c r="F61" s="24"/>
      <c r="G61" s="24"/>
      <c r="H61" s="18"/>
      <c r="I61" s="4"/>
      <c r="J61" s="19"/>
      <c r="K61" s="19"/>
      <c r="L61" s="42"/>
      <c r="M61" s="19"/>
      <c r="N61" s="19"/>
      <c r="O61" s="19"/>
      <c r="P61" s="19"/>
      <c r="Q61" s="18"/>
      <c r="R61" s="26"/>
      <c r="S61" s="18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</row>
    <row r="62" spans="1:189" ht="16.5" customHeight="1" x14ac:dyDescent="0.25">
      <c r="A62" s="52"/>
      <c r="B62" s="50"/>
      <c r="C62" s="20"/>
      <c r="D62" s="27"/>
      <c r="E62" s="21"/>
      <c r="F62" s="24"/>
      <c r="G62" s="24"/>
      <c r="H62" s="18"/>
      <c r="I62" s="4"/>
      <c r="J62" s="19"/>
      <c r="K62" s="19"/>
      <c r="L62" s="42"/>
      <c r="M62" s="19"/>
      <c r="N62" s="19"/>
      <c r="O62" s="19"/>
      <c r="P62" s="19"/>
      <c r="Q62" s="18"/>
      <c r="R62" s="26"/>
      <c r="S62" s="18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</row>
    <row r="63" spans="1:189" ht="16.5" customHeight="1" x14ac:dyDescent="0.25">
      <c r="A63" s="52"/>
      <c r="B63" s="50"/>
      <c r="C63" s="20"/>
      <c r="D63" s="27"/>
      <c r="E63" s="21"/>
      <c r="F63" s="24"/>
      <c r="G63" s="24"/>
      <c r="H63" s="18"/>
      <c r="I63" s="4"/>
      <c r="J63" s="19"/>
      <c r="K63" s="19"/>
      <c r="L63" s="42"/>
      <c r="M63" s="19"/>
      <c r="N63" s="19"/>
      <c r="O63" s="19"/>
      <c r="P63" s="19"/>
      <c r="Q63" s="18"/>
      <c r="R63" s="26"/>
      <c r="S63" s="18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</row>
    <row r="64" spans="1:189" ht="16.5" customHeight="1" x14ac:dyDescent="0.25">
      <c r="A64" s="52"/>
      <c r="B64" s="50"/>
      <c r="C64" s="20"/>
      <c r="D64" s="27"/>
      <c r="E64" s="21"/>
      <c r="F64" s="24"/>
      <c r="G64" s="24"/>
      <c r="H64" s="18"/>
      <c r="I64" s="4"/>
      <c r="J64" s="19"/>
      <c r="K64" s="19"/>
      <c r="L64" s="42"/>
      <c r="M64" s="19"/>
      <c r="N64" s="19"/>
      <c r="O64" s="19"/>
      <c r="P64" s="19"/>
      <c r="Q64" s="18"/>
      <c r="R64" s="26"/>
      <c r="S64" s="1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</row>
    <row r="65" spans="1:189" ht="16.5" customHeight="1" x14ac:dyDescent="0.25">
      <c r="A65" s="52"/>
      <c r="B65" s="50"/>
      <c r="C65" s="20"/>
      <c r="D65" s="27"/>
      <c r="E65" s="21"/>
      <c r="F65" s="24"/>
      <c r="G65" s="24"/>
      <c r="H65" s="18"/>
      <c r="I65" s="4"/>
      <c r="J65" s="19"/>
      <c r="K65" s="19"/>
      <c r="L65" s="42"/>
      <c r="M65" s="19"/>
      <c r="N65" s="19"/>
      <c r="O65" s="19"/>
      <c r="P65" s="19"/>
      <c r="Q65" s="18"/>
      <c r="R65" s="26"/>
      <c r="S65" s="18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</row>
    <row r="66" spans="1:189" ht="16.5" customHeight="1" x14ac:dyDescent="0.25">
      <c r="A66" s="52"/>
      <c r="B66" s="50"/>
      <c r="C66" s="20"/>
      <c r="D66" s="27"/>
      <c r="E66" s="21"/>
      <c r="F66" s="24"/>
      <c r="G66" s="24"/>
      <c r="H66" s="18"/>
      <c r="I66" s="4"/>
      <c r="J66" s="19"/>
      <c r="K66" s="19"/>
      <c r="L66" s="42"/>
      <c r="M66" s="19"/>
      <c r="N66" s="19"/>
      <c r="O66" s="19"/>
      <c r="P66" s="19"/>
      <c r="Q66" s="18"/>
      <c r="R66" s="26"/>
      <c r="S66" s="18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</row>
    <row r="67" spans="1:189" ht="16.5" customHeight="1" x14ac:dyDescent="0.25">
      <c r="A67" s="52"/>
      <c r="B67" s="50"/>
      <c r="C67" s="20"/>
      <c r="D67" s="27"/>
      <c r="E67" s="21"/>
      <c r="F67" s="24"/>
      <c r="G67" s="24"/>
      <c r="H67" s="18"/>
      <c r="I67" s="4"/>
      <c r="J67" s="19"/>
      <c r="K67" s="19"/>
      <c r="L67" s="42"/>
      <c r="M67" s="19"/>
      <c r="N67" s="19"/>
      <c r="O67" s="19"/>
      <c r="P67" s="19"/>
      <c r="Q67" s="18"/>
      <c r="R67" s="26"/>
      <c r="S67" s="18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</row>
    <row r="68" spans="1:189" ht="16.5" customHeight="1" x14ac:dyDescent="0.25">
      <c r="A68" s="52"/>
      <c r="B68" s="50"/>
      <c r="C68" s="20"/>
      <c r="D68" s="27"/>
      <c r="E68" s="21"/>
      <c r="F68" s="24"/>
      <c r="G68" s="24"/>
      <c r="H68" s="18"/>
      <c r="I68" s="4"/>
      <c r="J68" s="19"/>
      <c r="K68" s="19"/>
      <c r="L68" s="42"/>
      <c r="M68" s="19"/>
      <c r="N68" s="19"/>
      <c r="O68" s="19"/>
      <c r="P68" s="19"/>
      <c r="Q68" s="18"/>
      <c r="R68" s="26"/>
      <c r="S68" s="1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</row>
    <row r="69" spans="1:189" ht="16.5" customHeight="1" x14ac:dyDescent="0.25">
      <c r="A69" s="52"/>
      <c r="B69" s="50"/>
      <c r="C69" s="20"/>
      <c r="D69" s="27"/>
      <c r="E69" s="21"/>
      <c r="F69" s="24"/>
      <c r="G69" s="24"/>
      <c r="H69" s="18"/>
      <c r="I69" s="4"/>
      <c r="J69" s="19"/>
      <c r="K69" s="19"/>
      <c r="L69" s="42"/>
      <c r="M69" s="19"/>
      <c r="N69" s="19"/>
      <c r="O69" s="19"/>
      <c r="P69" s="19"/>
      <c r="Q69" s="18"/>
      <c r="R69" s="26"/>
      <c r="S69" s="18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</row>
    <row r="70" spans="1:189" ht="16.5" customHeight="1" x14ac:dyDescent="0.25">
      <c r="A70" s="52"/>
      <c r="B70" s="50"/>
      <c r="C70" s="20"/>
      <c r="D70" s="27"/>
      <c r="E70" s="21"/>
      <c r="F70" s="24"/>
      <c r="G70" s="24"/>
      <c r="H70" s="18"/>
      <c r="I70" s="4"/>
      <c r="J70" s="19"/>
      <c r="K70" s="19"/>
      <c r="L70" s="42"/>
      <c r="M70" s="19"/>
      <c r="N70" s="19"/>
      <c r="O70" s="19"/>
      <c r="P70" s="19"/>
      <c r="Q70" s="18"/>
      <c r="R70" s="26"/>
      <c r="S70" s="18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</row>
    <row r="71" spans="1:189" ht="16.5" customHeight="1" x14ac:dyDescent="0.25">
      <c r="A71" s="52"/>
      <c r="B71" s="50"/>
      <c r="C71" s="20"/>
      <c r="D71" s="27"/>
      <c r="E71" s="21"/>
      <c r="F71" s="24"/>
      <c r="G71" s="24"/>
      <c r="H71" s="18"/>
      <c r="I71" s="4"/>
      <c r="J71" s="19"/>
      <c r="K71" s="19"/>
      <c r="L71" s="42"/>
      <c r="M71" s="19"/>
      <c r="N71" s="19"/>
      <c r="O71" s="19"/>
      <c r="P71" s="19"/>
      <c r="Q71" s="18"/>
      <c r="R71" s="26"/>
      <c r="S71" s="18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</row>
    <row r="72" spans="1:189" ht="16.5" customHeight="1" x14ac:dyDescent="0.25">
      <c r="A72" s="52"/>
      <c r="B72" s="50"/>
      <c r="C72" s="20"/>
      <c r="D72" s="27"/>
      <c r="E72" s="21"/>
      <c r="F72" s="24"/>
      <c r="G72" s="24"/>
      <c r="H72" s="18"/>
      <c r="I72" s="4"/>
      <c r="J72" s="19"/>
      <c r="K72" s="19"/>
      <c r="L72" s="42"/>
      <c r="M72" s="19"/>
      <c r="N72" s="19"/>
      <c r="O72" s="19"/>
      <c r="P72" s="19"/>
      <c r="Q72" s="18"/>
      <c r="R72" s="26"/>
      <c r="S72" s="18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</row>
    <row r="73" spans="1:189" ht="16.5" customHeight="1" x14ac:dyDescent="0.25">
      <c r="A73" s="52"/>
      <c r="B73" s="50"/>
      <c r="C73" s="20"/>
      <c r="D73" s="27"/>
      <c r="E73" s="21"/>
      <c r="F73" s="24"/>
      <c r="G73" s="24"/>
      <c r="H73" s="18"/>
      <c r="I73" s="4"/>
      <c r="J73" s="19"/>
      <c r="K73" s="19"/>
      <c r="L73" s="42"/>
      <c r="M73" s="19"/>
      <c r="N73" s="19"/>
      <c r="O73" s="19"/>
      <c r="P73" s="19"/>
      <c r="Q73" s="18"/>
      <c r="R73" s="26"/>
      <c r="S73" s="18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</row>
    <row r="74" spans="1:189" ht="16.5" customHeight="1" x14ac:dyDescent="0.25">
      <c r="A74" s="52"/>
      <c r="B74" s="50"/>
      <c r="C74" s="20"/>
      <c r="D74" s="27"/>
      <c r="E74" s="21"/>
      <c r="F74" s="24"/>
      <c r="G74" s="24"/>
      <c r="H74" s="18"/>
      <c r="I74" s="4"/>
      <c r="J74" s="19"/>
      <c r="K74" s="19"/>
      <c r="L74" s="42"/>
      <c r="M74" s="19"/>
      <c r="N74" s="19"/>
      <c r="O74" s="19"/>
      <c r="P74" s="19"/>
      <c r="Q74" s="18"/>
      <c r="R74" s="26"/>
      <c r="S74" s="18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</row>
    <row r="75" spans="1:189" ht="16.5" customHeight="1" x14ac:dyDescent="0.25">
      <c r="A75" s="52"/>
      <c r="B75" s="50"/>
      <c r="C75" s="20"/>
      <c r="D75" s="27"/>
      <c r="E75" s="21"/>
      <c r="F75" s="24"/>
      <c r="G75" s="24"/>
      <c r="H75" s="18"/>
      <c r="I75" s="4"/>
      <c r="J75" s="19"/>
      <c r="K75" s="19"/>
      <c r="L75" s="42"/>
      <c r="M75" s="19"/>
      <c r="N75" s="19"/>
      <c r="O75" s="19"/>
      <c r="P75" s="19"/>
      <c r="Q75" s="18"/>
      <c r="R75" s="26"/>
      <c r="S75" s="18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</row>
    <row r="76" spans="1:189" ht="16.5" customHeight="1" x14ac:dyDescent="0.25">
      <c r="A76" s="52"/>
      <c r="B76" s="50"/>
      <c r="C76" s="20"/>
      <c r="D76" s="27"/>
      <c r="E76" s="21"/>
      <c r="F76" s="24"/>
      <c r="G76" s="24"/>
      <c r="H76" s="18"/>
      <c r="I76" s="4"/>
      <c r="J76" s="19"/>
      <c r="K76" s="19"/>
      <c r="L76" s="42"/>
      <c r="M76" s="19"/>
      <c r="N76" s="19"/>
      <c r="O76" s="19"/>
      <c r="P76" s="19"/>
      <c r="Q76" s="18"/>
      <c r="R76" s="26"/>
      <c r="S76" s="18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</row>
    <row r="77" spans="1:189" ht="16.5" customHeight="1" x14ac:dyDescent="0.25">
      <c r="A77" s="52"/>
      <c r="B77" s="50"/>
      <c r="C77" s="20"/>
      <c r="D77" s="27"/>
      <c r="E77" s="21"/>
      <c r="F77" s="24"/>
      <c r="G77" s="24"/>
      <c r="H77" s="18"/>
      <c r="I77" s="4"/>
      <c r="J77" s="19"/>
      <c r="K77" s="19"/>
      <c r="L77" s="42"/>
      <c r="M77" s="19"/>
      <c r="N77" s="19"/>
      <c r="O77" s="19"/>
      <c r="P77" s="19"/>
      <c r="Q77" s="18"/>
      <c r="R77" s="26"/>
      <c r="S77" s="18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</row>
    <row r="78" spans="1:189" ht="16.5" customHeight="1" x14ac:dyDescent="0.25">
      <c r="A78" s="52"/>
      <c r="B78" s="50"/>
      <c r="C78" s="20"/>
      <c r="D78" s="27"/>
      <c r="E78" s="21"/>
      <c r="F78" s="24"/>
      <c r="G78" s="24"/>
      <c r="H78" s="18"/>
      <c r="I78" s="4"/>
      <c r="J78" s="19"/>
      <c r="K78" s="19"/>
      <c r="L78" s="42"/>
      <c r="M78" s="19"/>
      <c r="N78" s="19"/>
      <c r="O78" s="19"/>
      <c r="P78" s="19"/>
      <c r="Q78" s="18"/>
      <c r="R78" s="26"/>
      <c r="S78" s="1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</row>
    <row r="79" spans="1:189" ht="16.5" customHeight="1" x14ac:dyDescent="0.25">
      <c r="A79" s="52"/>
      <c r="B79" s="50"/>
      <c r="C79" s="20"/>
      <c r="D79" s="27"/>
      <c r="E79" s="21"/>
      <c r="F79" s="24"/>
      <c r="G79" s="24"/>
      <c r="H79" s="18"/>
      <c r="I79" s="4"/>
      <c r="J79" s="19"/>
      <c r="K79" s="19"/>
      <c r="L79" s="42"/>
      <c r="M79" s="19"/>
      <c r="N79" s="19"/>
      <c r="O79" s="19"/>
      <c r="P79" s="19"/>
      <c r="Q79" s="18"/>
      <c r="R79" s="26"/>
      <c r="S79" s="18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</row>
    <row r="80" spans="1:189" ht="16.5" customHeight="1" x14ac:dyDescent="0.25">
      <c r="A80" s="52"/>
      <c r="B80" s="50"/>
      <c r="C80" s="20"/>
      <c r="D80" s="27"/>
      <c r="E80" s="21"/>
      <c r="F80" s="24"/>
      <c r="G80" s="24"/>
      <c r="H80" s="18"/>
      <c r="I80" s="4"/>
      <c r="J80" s="19"/>
      <c r="K80" s="19"/>
      <c r="L80" s="42"/>
      <c r="M80" s="19"/>
      <c r="N80" s="19"/>
      <c r="O80" s="19"/>
      <c r="P80" s="19"/>
      <c r="Q80" s="18"/>
      <c r="R80" s="26"/>
      <c r="S80" s="18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</row>
    <row r="81" spans="1:189" ht="16.5" customHeight="1" x14ac:dyDescent="0.25">
      <c r="A81" s="52"/>
      <c r="B81" s="50"/>
      <c r="C81" s="20"/>
      <c r="D81" s="27"/>
      <c r="E81" s="21"/>
      <c r="F81" s="24"/>
      <c r="G81" s="24"/>
      <c r="H81" s="18"/>
      <c r="I81" s="4"/>
      <c r="J81" s="19"/>
      <c r="K81" s="19"/>
      <c r="L81" s="42"/>
      <c r="M81" s="19"/>
      <c r="N81" s="19"/>
      <c r="O81" s="19"/>
      <c r="P81" s="19"/>
      <c r="Q81" s="18"/>
      <c r="R81" s="26"/>
      <c r="S81" s="18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</row>
    <row r="82" spans="1:189" ht="16.5" customHeight="1" x14ac:dyDescent="0.25">
      <c r="A82" s="52"/>
      <c r="B82" s="50"/>
      <c r="C82" s="20"/>
      <c r="D82" s="27"/>
      <c r="E82" s="21"/>
      <c r="F82" s="24"/>
      <c r="G82" s="24"/>
      <c r="H82" s="18"/>
      <c r="I82" s="4"/>
      <c r="J82" s="19"/>
      <c r="K82" s="19"/>
      <c r="L82" s="42"/>
      <c r="M82" s="19"/>
      <c r="N82" s="19"/>
      <c r="O82" s="19"/>
      <c r="P82" s="19"/>
      <c r="Q82" s="18"/>
      <c r="R82" s="26"/>
      <c r="S82" s="18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</row>
    <row r="83" spans="1:189" ht="16.5" customHeight="1" x14ac:dyDescent="0.25">
      <c r="A83" s="52"/>
      <c r="B83" s="50"/>
      <c r="C83" s="20"/>
      <c r="D83" s="27"/>
      <c r="E83" s="21"/>
      <c r="F83" s="24"/>
      <c r="G83" s="24"/>
      <c r="H83" s="18"/>
      <c r="I83" s="4"/>
      <c r="J83" s="19"/>
      <c r="K83" s="19"/>
      <c r="L83" s="42"/>
      <c r="M83" s="19"/>
      <c r="N83" s="19"/>
      <c r="O83" s="19"/>
      <c r="P83" s="19"/>
      <c r="Q83" s="18"/>
      <c r="R83" s="26"/>
      <c r="S83" s="18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</row>
    <row r="84" spans="1:189" ht="16.5" customHeight="1" x14ac:dyDescent="0.25">
      <c r="A84" s="52"/>
      <c r="B84" s="50"/>
      <c r="C84" s="20"/>
      <c r="D84" s="27"/>
      <c r="E84" s="21"/>
      <c r="F84" s="24"/>
      <c r="G84" s="24"/>
      <c r="H84" s="18"/>
      <c r="I84" s="4"/>
      <c r="J84" s="19"/>
      <c r="K84" s="19"/>
      <c r="L84" s="42"/>
      <c r="M84" s="19"/>
      <c r="N84" s="19"/>
      <c r="O84" s="19"/>
      <c r="P84" s="19"/>
      <c r="Q84" s="18"/>
      <c r="R84" s="26"/>
      <c r="S84" s="18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</row>
    <row r="85" spans="1:189" ht="16.5" customHeight="1" x14ac:dyDescent="0.25">
      <c r="A85" s="52"/>
      <c r="B85" s="50"/>
      <c r="C85" s="20"/>
      <c r="D85" s="27"/>
      <c r="E85" s="21"/>
      <c r="F85" s="24"/>
      <c r="G85" s="24"/>
      <c r="H85" s="18"/>
      <c r="I85" s="4"/>
      <c r="J85" s="19"/>
      <c r="K85" s="19"/>
      <c r="L85" s="42"/>
      <c r="M85" s="19"/>
      <c r="N85" s="19"/>
      <c r="O85" s="19"/>
      <c r="P85" s="19"/>
      <c r="Q85" s="18"/>
      <c r="R85" s="26"/>
      <c r="S85" s="18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</row>
    <row r="86" spans="1:189" ht="16.5" customHeight="1" x14ac:dyDescent="0.25">
      <c r="A86" s="52"/>
      <c r="B86" s="50"/>
      <c r="C86" s="20"/>
      <c r="D86" s="27"/>
      <c r="E86" s="21"/>
      <c r="F86" s="24"/>
      <c r="G86" s="24"/>
      <c r="H86" s="18"/>
      <c r="I86" s="4"/>
      <c r="J86" s="19"/>
      <c r="K86" s="19"/>
      <c r="L86" s="42"/>
      <c r="M86" s="19"/>
      <c r="N86" s="19"/>
      <c r="O86" s="19"/>
      <c r="P86" s="19"/>
      <c r="Q86" s="18"/>
      <c r="R86" s="26"/>
      <c r="S86" s="18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</row>
    <row r="87" spans="1:189" ht="16.5" customHeight="1" x14ac:dyDescent="0.25">
      <c r="A87" s="52"/>
      <c r="B87" s="50"/>
      <c r="C87" s="20"/>
      <c r="D87" s="27"/>
      <c r="E87" s="21"/>
      <c r="F87" s="24"/>
      <c r="G87" s="24"/>
      <c r="H87" s="18"/>
      <c r="I87" s="4"/>
      <c r="J87" s="19"/>
      <c r="K87" s="19"/>
      <c r="L87" s="42"/>
      <c r="M87" s="19"/>
      <c r="N87" s="19"/>
      <c r="O87" s="19"/>
      <c r="P87" s="19"/>
      <c r="Q87" s="18"/>
      <c r="R87" s="26"/>
      <c r="S87" s="18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</row>
    <row r="88" spans="1:189" ht="16.5" customHeight="1" x14ac:dyDescent="0.25">
      <c r="A88" s="52"/>
      <c r="B88" s="50"/>
      <c r="C88" s="20"/>
      <c r="D88" s="27"/>
      <c r="E88" s="21"/>
      <c r="F88" s="24"/>
      <c r="G88" s="24"/>
      <c r="H88" s="18"/>
      <c r="I88" s="4"/>
      <c r="J88" s="19"/>
      <c r="K88" s="19"/>
      <c r="L88" s="42"/>
      <c r="M88" s="19"/>
      <c r="N88" s="19"/>
      <c r="O88" s="19"/>
      <c r="P88" s="19"/>
      <c r="Q88" s="18"/>
      <c r="R88" s="26"/>
      <c r="S88" s="1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</row>
    <row r="89" spans="1:189" ht="16.5" customHeight="1" x14ac:dyDescent="0.25">
      <c r="A89" s="52"/>
      <c r="B89" s="50"/>
      <c r="C89" s="20"/>
      <c r="D89" s="27"/>
      <c r="E89" s="21"/>
      <c r="F89" s="24"/>
      <c r="G89" s="24"/>
      <c r="H89" s="18"/>
      <c r="I89" s="4"/>
      <c r="J89" s="19"/>
      <c r="K89" s="19"/>
      <c r="L89" s="42"/>
      <c r="M89" s="19"/>
      <c r="N89" s="19"/>
      <c r="O89" s="19"/>
      <c r="P89" s="19"/>
      <c r="Q89" s="18"/>
      <c r="R89" s="26"/>
      <c r="S89" s="18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</row>
    <row r="90" spans="1:189" ht="16.5" customHeight="1" x14ac:dyDescent="0.25">
      <c r="A90" s="52"/>
      <c r="B90" s="50"/>
      <c r="C90" s="20"/>
      <c r="D90" s="27"/>
      <c r="E90" s="21"/>
      <c r="F90" s="24"/>
      <c r="G90" s="24"/>
      <c r="H90" s="18"/>
      <c r="I90" s="4"/>
      <c r="J90" s="19"/>
      <c r="K90" s="19"/>
      <c r="L90" s="42"/>
      <c r="M90" s="19"/>
      <c r="N90" s="19"/>
      <c r="O90" s="19"/>
      <c r="P90" s="19"/>
      <c r="Q90" s="18"/>
      <c r="R90" s="26"/>
      <c r="S90" s="18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</row>
    <row r="91" spans="1:189" ht="16.5" customHeight="1" x14ac:dyDescent="0.25">
      <c r="A91" s="52"/>
      <c r="B91" s="50"/>
      <c r="C91" s="20"/>
      <c r="D91" s="27"/>
      <c r="E91" s="21"/>
      <c r="F91" s="24"/>
      <c r="G91" s="24"/>
      <c r="H91" s="18"/>
      <c r="I91" s="4"/>
      <c r="J91" s="19"/>
      <c r="K91" s="19"/>
      <c r="L91" s="42"/>
      <c r="M91" s="19"/>
      <c r="N91" s="19"/>
      <c r="O91" s="19"/>
      <c r="P91" s="19"/>
      <c r="Q91" s="18"/>
      <c r="R91" s="26"/>
      <c r="S91" s="18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</row>
    <row r="92" spans="1:189" ht="16.5" customHeight="1" x14ac:dyDescent="0.25">
      <c r="A92" s="52"/>
      <c r="B92" s="50"/>
      <c r="C92" s="20"/>
      <c r="D92" s="27"/>
      <c r="E92" s="21"/>
      <c r="F92" s="24"/>
      <c r="G92" s="24"/>
      <c r="H92" s="18"/>
      <c r="I92" s="4"/>
      <c r="J92" s="19"/>
      <c r="K92" s="19"/>
      <c r="L92" s="42"/>
      <c r="M92" s="19"/>
      <c r="N92" s="19"/>
      <c r="O92" s="19"/>
      <c r="P92" s="19"/>
      <c r="Q92" s="18"/>
      <c r="R92" s="26"/>
      <c r="S92" s="18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</row>
    <row r="93" spans="1:189" ht="16.5" customHeight="1" x14ac:dyDescent="0.25">
      <c r="A93" s="52"/>
      <c r="B93" s="50"/>
      <c r="C93" s="20"/>
      <c r="D93" s="27"/>
      <c r="E93" s="21"/>
      <c r="F93" s="24"/>
      <c r="G93" s="24"/>
      <c r="H93" s="18"/>
      <c r="I93" s="4"/>
      <c r="J93" s="19"/>
      <c r="K93" s="19"/>
      <c r="L93" s="42"/>
      <c r="M93" s="19"/>
      <c r="N93" s="19"/>
      <c r="O93" s="19"/>
      <c r="P93" s="19"/>
      <c r="Q93" s="18"/>
      <c r="R93" s="26"/>
      <c r="S93" s="18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</row>
    <row r="94" spans="1:189" ht="16.5" customHeight="1" x14ac:dyDescent="0.25">
      <c r="A94" s="52"/>
      <c r="B94" s="50"/>
      <c r="C94" s="20"/>
      <c r="D94" s="27"/>
      <c r="E94" s="21"/>
      <c r="F94" s="24"/>
      <c r="G94" s="24"/>
      <c r="H94" s="18"/>
      <c r="I94" s="4"/>
      <c r="J94" s="19"/>
      <c r="K94" s="19"/>
      <c r="L94" s="42"/>
      <c r="M94" s="19"/>
      <c r="N94" s="19"/>
      <c r="O94" s="19"/>
      <c r="P94" s="19"/>
      <c r="Q94" s="18"/>
      <c r="R94" s="26"/>
      <c r="S94" s="18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</row>
    <row r="95" spans="1:189" ht="16.5" customHeight="1" x14ac:dyDescent="0.25">
      <c r="A95" s="52"/>
      <c r="B95" s="50"/>
      <c r="C95" s="20"/>
      <c r="D95" s="27"/>
      <c r="E95" s="21"/>
      <c r="F95" s="24"/>
      <c r="G95" s="24"/>
      <c r="H95" s="18"/>
      <c r="I95" s="4"/>
      <c r="J95" s="19"/>
      <c r="K95" s="19"/>
      <c r="L95" s="42"/>
      <c r="M95" s="19"/>
      <c r="N95" s="19"/>
      <c r="O95" s="19"/>
      <c r="P95" s="19"/>
      <c r="Q95" s="18"/>
      <c r="R95" s="26"/>
      <c r="S95" s="18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</row>
    <row r="96" spans="1:189" ht="16.5" customHeight="1" x14ac:dyDescent="0.25">
      <c r="A96" s="52"/>
      <c r="B96" s="50"/>
      <c r="C96" s="20"/>
      <c r="D96" s="27"/>
      <c r="E96" s="21"/>
      <c r="F96" s="24"/>
      <c r="G96" s="24"/>
      <c r="H96" s="18"/>
      <c r="I96" s="4"/>
      <c r="J96" s="19"/>
      <c r="K96" s="19"/>
      <c r="L96" s="42"/>
      <c r="M96" s="19"/>
      <c r="N96" s="19"/>
      <c r="O96" s="19"/>
      <c r="P96" s="19"/>
      <c r="Q96" s="18"/>
      <c r="R96" s="26"/>
      <c r="S96" s="18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</row>
    <row r="97" spans="1:189" ht="16.5" customHeight="1" x14ac:dyDescent="0.25">
      <c r="A97" s="52"/>
      <c r="B97" s="50"/>
      <c r="C97" s="20"/>
      <c r="D97" s="27"/>
      <c r="E97" s="21"/>
      <c r="F97" s="24"/>
      <c r="G97" s="24"/>
      <c r="H97" s="18"/>
      <c r="I97" s="4"/>
      <c r="J97" s="19"/>
      <c r="K97" s="19"/>
      <c r="L97" s="42"/>
      <c r="M97" s="19"/>
      <c r="N97" s="19"/>
      <c r="O97" s="19"/>
      <c r="P97" s="19"/>
      <c r="Q97" s="18"/>
      <c r="R97" s="26"/>
      <c r="S97" s="18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</row>
    <row r="98" spans="1:189" ht="16.5" customHeight="1" x14ac:dyDescent="0.25">
      <c r="A98" s="52"/>
      <c r="B98" s="50"/>
      <c r="C98" s="20"/>
      <c r="D98" s="27"/>
      <c r="E98" s="21"/>
      <c r="F98" s="24"/>
      <c r="G98" s="24"/>
      <c r="H98" s="18"/>
      <c r="I98" s="4"/>
      <c r="J98" s="19"/>
      <c r="K98" s="19"/>
      <c r="L98" s="42"/>
      <c r="M98" s="19"/>
      <c r="N98" s="19"/>
      <c r="O98" s="19"/>
      <c r="P98" s="19"/>
      <c r="Q98" s="18"/>
      <c r="R98" s="26"/>
      <c r="S98" s="1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</row>
    <row r="99" spans="1:189" ht="16.5" customHeight="1" x14ac:dyDescent="0.25">
      <c r="A99" s="52"/>
      <c r="B99" s="50"/>
      <c r="C99" s="20"/>
      <c r="D99" s="27"/>
      <c r="E99" s="21"/>
      <c r="F99" s="24"/>
      <c r="G99" s="24"/>
      <c r="H99" s="18"/>
      <c r="I99" s="4"/>
      <c r="J99" s="19"/>
      <c r="K99" s="19"/>
      <c r="L99" s="42"/>
      <c r="M99" s="19"/>
      <c r="N99" s="19"/>
      <c r="O99" s="19"/>
      <c r="P99" s="19"/>
      <c r="Q99" s="18"/>
      <c r="R99" s="26"/>
      <c r="S99" s="18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</row>
    <row r="100" spans="1:189" ht="16.5" customHeight="1" x14ac:dyDescent="0.25">
      <c r="A100" s="52"/>
      <c r="B100" s="50"/>
      <c r="C100" s="20"/>
      <c r="D100" s="27"/>
      <c r="E100" s="21"/>
      <c r="F100" s="24"/>
      <c r="G100" s="24"/>
      <c r="H100" s="18"/>
      <c r="I100" s="4"/>
      <c r="J100" s="19"/>
      <c r="K100" s="19"/>
      <c r="L100" s="42"/>
      <c r="M100" s="19"/>
      <c r="N100" s="19"/>
      <c r="O100" s="19"/>
      <c r="P100" s="19"/>
      <c r="Q100" s="18"/>
      <c r="R100" s="26"/>
      <c r="S100" s="18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</row>
    <row r="101" spans="1:189" ht="16.5" customHeight="1" x14ac:dyDescent="0.25">
      <c r="A101" s="52"/>
      <c r="B101" s="50"/>
      <c r="C101" s="20"/>
      <c r="D101" s="27"/>
      <c r="E101" s="21"/>
      <c r="F101" s="24"/>
      <c r="G101" s="24"/>
      <c r="H101" s="18"/>
      <c r="I101" s="4"/>
      <c r="J101" s="19"/>
      <c r="K101" s="19"/>
      <c r="L101" s="42"/>
      <c r="M101" s="19"/>
      <c r="N101" s="19"/>
      <c r="O101" s="19"/>
      <c r="P101" s="19"/>
      <c r="Q101" s="18"/>
      <c r="R101" s="26"/>
      <c r="S101" s="18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</row>
    <row r="102" spans="1:189" ht="16.5" customHeight="1" x14ac:dyDescent="0.25">
      <c r="A102" s="52"/>
      <c r="B102" s="50"/>
      <c r="C102" s="20"/>
      <c r="D102" s="27"/>
      <c r="E102" s="21"/>
      <c r="F102" s="24"/>
      <c r="G102" s="24"/>
      <c r="H102" s="18"/>
      <c r="I102" s="4"/>
      <c r="J102" s="19"/>
      <c r="K102" s="19"/>
      <c r="L102" s="42"/>
      <c r="M102" s="19"/>
      <c r="N102" s="19"/>
      <c r="O102" s="19"/>
      <c r="P102" s="19"/>
      <c r="Q102" s="18"/>
      <c r="R102" s="26"/>
      <c r="S102" s="18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</row>
    <row r="103" spans="1:189" ht="16.5" customHeight="1" x14ac:dyDescent="0.25">
      <c r="A103" s="52"/>
      <c r="B103" s="50"/>
      <c r="C103" s="20"/>
      <c r="D103" s="27"/>
      <c r="E103" s="21"/>
      <c r="F103" s="24"/>
      <c r="G103" s="24"/>
      <c r="H103" s="18"/>
      <c r="I103" s="4"/>
      <c r="J103" s="19"/>
      <c r="K103" s="19"/>
      <c r="L103" s="42"/>
      <c r="M103" s="19"/>
      <c r="N103" s="19"/>
      <c r="O103" s="19"/>
      <c r="P103" s="19"/>
      <c r="Q103" s="18"/>
      <c r="R103" s="26"/>
      <c r="S103" s="18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</row>
    <row r="104" spans="1:189" ht="16.5" customHeight="1" x14ac:dyDescent="0.25">
      <c r="A104" s="52"/>
      <c r="B104" s="50"/>
      <c r="C104" s="20"/>
      <c r="D104" s="27"/>
      <c r="E104" s="21"/>
      <c r="F104" s="24"/>
      <c r="G104" s="24"/>
      <c r="H104" s="18"/>
      <c r="I104" s="4"/>
      <c r="J104" s="19"/>
      <c r="K104" s="19"/>
      <c r="L104" s="42"/>
      <c r="M104" s="19"/>
      <c r="N104" s="19"/>
      <c r="O104" s="19"/>
      <c r="P104" s="19"/>
      <c r="Q104" s="18"/>
      <c r="R104" s="26"/>
      <c r="S104" s="18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</row>
    <row r="105" spans="1:189" ht="16.5" customHeight="1" x14ac:dyDescent="0.25">
      <c r="A105" s="52"/>
      <c r="B105" s="50"/>
      <c r="C105" s="20"/>
      <c r="D105" s="27"/>
      <c r="E105" s="21"/>
      <c r="F105" s="24"/>
      <c r="G105" s="24"/>
      <c r="H105" s="18"/>
      <c r="I105" s="4"/>
      <c r="J105" s="19"/>
      <c r="K105" s="19"/>
      <c r="L105" s="42"/>
      <c r="M105" s="19"/>
      <c r="N105" s="19"/>
      <c r="O105" s="19"/>
      <c r="P105" s="19"/>
      <c r="Q105" s="18"/>
      <c r="R105" s="26"/>
      <c r="S105" s="18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</row>
    <row r="106" spans="1:189" ht="16.5" customHeight="1" x14ac:dyDescent="0.25">
      <c r="A106" s="52"/>
      <c r="B106" s="50"/>
      <c r="C106" s="20"/>
      <c r="D106" s="27"/>
      <c r="E106" s="21"/>
      <c r="F106" s="24"/>
      <c r="G106" s="24"/>
      <c r="H106" s="18"/>
      <c r="I106" s="4"/>
      <c r="J106" s="19"/>
      <c r="K106" s="19"/>
      <c r="L106" s="42"/>
      <c r="M106" s="19"/>
      <c r="N106" s="19"/>
      <c r="O106" s="19"/>
      <c r="P106" s="19"/>
      <c r="Q106" s="18"/>
      <c r="R106" s="26"/>
      <c r="S106" s="18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</row>
    <row r="107" spans="1:189" ht="16.5" customHeight="1" x14ac:dyDescent="0.25">
      <c r="A107" s="52"/>
      <c r="B107" s="50"/>
      <c r="C107" s="20"/>
      <c r="D107" s="27"/>
      <c r="E107" s="21"/>
      <c r="F107" s="24"/>
      <c r="G107" s="24"/>
      <c r="H107" s="18"/>
      <c r="I107" s="4"/>
      <c r="J107" s="19"/>
      <c r="K107" s="19"/>
      <c r="L107" s="42"/>
      <c r="M107" s="19"/>
      <c r="N107" s="19"/>
      <c r="O107" s="19"/>
      <c r="P107" s="19"/>
      <c r="Q107" s="18"/>
      <c r="R107" s="26"/>
      <c r="S107" s="18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</row>
    <row r="108" spans="1:189" ht="16.5" customHeight="1" x14ac:dyDescent="0.25">
      <c r="A108" s="52"/>
      <c r="B108" s="50"/>
      <c r="C108" s="20"/>
      <c r="D108" s="27"/>
      <c r="E108" s="21"/>
      <c r="F108" s="24"/>
      <c r="G108" s="24"/>
      <c r="H108" s="18"/>
      <c r="I108" s="4"/>
      <c r="J108" s="19"/>
      <c r="K108" s="19"/>
      <c r="L108" s="42"/>
      <c r="M108" s="19"/>
      <c r="N108" s="19"/>
      <c r="O108" s="19"/>
      <c r="P108" s="19"/>
      <c r="Q108" s="18"/>
      <c r="R108" s="26"/>
      <c r="S108" s="1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</row>
    <row r="109" spans="1:189" ht="16.5" customHeight="1" x14ac:dyDescent="0.25">
      <c r="A109" s="52"/>
      <c r="B109" s="50"/>
      <c r="C109" s="20"/>
      <c r="D109" s="27"/>
      <c r="E109" s="21"/>
      <c r="F109" s="24"/>
      <c r="G109" s="24"/>
      <c r="H109" s="18"/>
      <c r="I109" s="4"/>
      <c r="J109" s="19"/>
      <c r="K109" s="19"/>
      <c r="L109" s="42"/>
      <c r="M109" s="19"/>
      <c r="N109" s="19"/>
      <c r="O109" s="19"/>
      <c r="P109" s="19"/>
      <c r="Q109" s="18"/>
      <c r="R109" s="26"/>
      <c r="S109" s="18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</row>
    <row r="110" spans="1:189" ht="16.5" customHeight="1" x14ac:dyDescent="0.25">
      <c r="A110" s="52"/>
      <c r="B110" s="50"/>
      <c r="C110" s="20"/>
      <c r="D110" s="27"/>
      <c r="E110" s="21"/>
      <c r="F110" s="24"/>
      <c r="G110" s="24"/>
      <c r="H110" s="18"/>
      <c r="I110" s="4"/>
      <c r="J110" s="19"/>
      <c r="K110" s="19"/>
      <c r="L110" s="42"/>
      <c r="M110" s="19"/>
      <c r="N110" s="19"/>
      <c r="O110" s="19"/>
      <c r="P110" s="19"/>
      <c r="Q110" s="18"/>
      <c r="R110" s="26"/>
      <c r="S110" s="18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</row>
    <row r="111" spans="1:189" ht="16.5" customHeight="1" x14ac:dyDescent="0.25">
      <c r="A111" s="52"/>
      <c r="B111" s="50"/>
      <c r="C111" s="20"/>
      <c r="D111" s="27"/>
      <c r="E111" s="21"/>
      <c r="F111" s="24"/>
      <c r="G111" s="24"/>
      <c r="H111" s="18"/>
      <c r="I111" s="4"/>
      <c r="J111" s="19"/>
      <c r="K111" s="19"/>
      <c r="L111" s="42"/>
      <c r="M111" s="19"/>
      <c r="N111" s="19"/>
      <c r="O111" s="19"/>
      <c r="P111" s="19"/>
      <c r="Q111" s="18"/>
      <c r="R111" s="26"/>
      <c r="S111" s="18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</row>
    <row r="112" spans="1:189" ht="16.5" customHeight="1" x14ac:dyDescent="0.25">
      <c r="A112" s="52"/>
      <c r="B112" s="50"/>
      <c r="C112" s="20"/>
      <c r="D112" s="27"/>
      <c r="E112" s="21"/>
      <c r="F112" s="24"/>
      <c r="G112" s="24"/>
      <c r="H112" s="18"/>
      <c r="I112" s="4"/>
      <c r="J112" s="19"/>
      <c r="K112" s="19"/>
      <c r="L112" s="42"/>
      <c r="M112" s="19"/>
      <c r="N112" s="19"/>
      <c r="O112" s="19"/>
      <c r="P112" s="19"/>
      <c r="Q112" s="18"/>
      <c r="R112" s="26"/>
      <c r="S112" s="18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</row>
    <row r="113" spans="1:189" ht="16.5" customHeight="1" x14ac:dyDescent="0.25">
      <c r="A113" s="52"/>
      <c r="B113" s="50"/>
      <c r="C113" s="20"/>
      <c r="D113" s="27"/>
      <c r="E113" s="21"/>
      <c r="F113" s="24"/>
      <c r="G113" s="24"/>
      <c r="H113" s="18"/>
      <c r="I113" s="4"/>
      <c r="J113" s="19"/>
      <c r="K113" s="19"/>
      <c r="L113" s="42"/>
      <c r="M113" s="19"/>
      <c r="N113" s="19"/>
      <c r="O113" s="19"/>
      <c r="P113" s="19"/>
      <c r="Q113" s="18"/>
      <c r="R113" s="26"/>
      <c r="S113" s="18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</row>
    <row r="114" spans="1:189" ht="16.5" customHeight="1" x14ac:dyDescent="0.25">
      <c r="A114" s="52"/>
      <c r="B114" s="50"/>
      <c r="C114" s="20"/>
      <c r="D114" s="27"/>
      <c r="E114" s="21"/>
      <c r="F114" s="24"/>
      <c r="G114" s="24"/>
      <c r="H114" s="18"/>
      <c r="I114" s="4"/>
      <c r="J114" s="19"/>
      <c r="K114" s="19"/>
      <c r="L114" s="42"/>
      <c r="M114" s="19"/>
      <c r="N114" s="19"/>
      <c r="O114" s="19"/>
      <c r="P114" s="19"/>
      <c r="Q114" s="18"/>
      <c r="R114" s="26"/>
      <c r="S114" s="18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</row>
    <row r="115" spans="1:189" ht="16.5" customHeight="1" x14ac:dyDescent="0.25">
      <c r="A115" s="52"/>
      <c r="B115" s="50"/>
      <c r="C115" s="20"/>
      <c r="D115" s="27"/>
      <c r="E115" s="21"/>
      <c r="F115" s="24"/>
      <c r="G115" s="24"/>
      <c r="H115" s="18"/>
      <c r="I115" s="4"/>
      <c r="J115" s="19"/>
      <c r="K115" s="19"/>
      <c r="L115" s="42"/>
      <c r="M115" s="19"/>
      <c r="N115" s="19"/>
      <c r="O115" s="19"/>
      <c r="P115" s="19"/>
      <c r="Q115" s="18"/>
      <c r="R115" s="26"/>
      <c r="S115" s="18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</row>
    <row r="116" spans="1:189" ht="16.5" customHeight="1" x14ac:dyDescent="0.25">
      <c r="A116" s="52"/>
      <c r="B116" s="50"/>
      <c r="C116" s="20"/>
      <c r="D116" s="27"/>
      <c r="E116" s="21"/>
      <c r="F116" s="24"/>
      <c r="G116" s="24"/>
      <c r="H116" s="18"/>
      <c r="I116" s="4"/>
      <c r="J116" s="19"/>
      <c r="K116" s="19"/>
      <c r="L116" s="42"/>
      <c r="M116" s="19"/>
      <c r="N116" s="19"/>
      <c r="O116" s="19"/>
      <c r="P116" s="19"/>
      <c r="Q116" s="18"/>
      <c r="R116" s="26"/>
      <c r="S116" s="18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</row>
    <row r="117" spans="1:189" ht="16.5" customHeight="1" x14ac:dyDescent="0.25">
      <c r="A117" s="52"/>
      <c r="B117" s="50"/>
      <c r="C117" s="20"/>
      <c r="D117" s="27"/>
      <c r="E117" s="21"/>
      <c r="F117" s="24"/>
      <c r="G117" s="24"/>
      <c r="H117" s="18"/>
      <c r="I117" s="4"/>
      <c r="J117" s="19"/>
      <c r="K117" s="19"/>
      <c r="L117" s="42"/>
      <c r="M117" s="19"/>
      <c r="N117" s="19"/>
      <c r="O117" s="19"/>
      <c r="P117" s="19"/>
      <c r="Q117" s="18"/>
      <c r="R117" s="26"/>
      <c r="S117" s="18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</row>
    <row r="118" spans="1:189" ht="16.5" customHeight="1" x14ac:dyDescent="0.25">
      <c r="A118" s="52"/>
      <c r="B118" s="50"/>
      <c r="C118" s="20"/>
      <c r="D118" s="27"/>
      <c r="E118" s="21"/>
      <c r="F118" s="24"/>
      <c r="G118" s="24"/>
      <c r="H118" s="18"/>
      <c r="I118" s="4"/>
      <c r="J118" s="19"/>
      <c r="K118" s="19"/>
      <c r="L118" s="42"/>
      <c r="M118" s="19"/>
      <c r="N118" s="19"/>
      <c r="O118" s="19"/>
      <c r="P118" s="19"/>
      <c r="Q118" s="18"/>
      <c r="R118" s="26"/>
      <c r="S118" s="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</row>
    <row r="119" spans="1:189" ht="16.5" customHeight="1" x14ac:dyDescent="0.25">
      <c r="A119" s="52"/>
      <c r="B119" s="50"/>
      <c r="C119" s="20"/>
      <c r="D119" s="27"/>
      <c r="E119" s="21"/>
      <c r="F119" s="24"/>
      <c r="G119" s="24"/>
      <c r="H119" s="18"/>
      <c r="I119" s="4"/>
      <c r="J119" s="19"/>
      <c r="K119" s="19"/>
      <c r="L119" s="42"/>
      <c r="M119" s="19"/>
      <c r="N119" s="19"/>
      <c r="O119" s="19"/>
      <c r="P119" s="19"/>
      <c r="Q119" s="18"/>
      <c r="R119" s="26"/>
      <c r="S119" s="18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</row>
    <row r="120" spans="1:189" ht="16.5" customHeight="1" x14ac:dyDescent="0.25">
      <c r="A120" s="52"/>
      <c r="B120" s="50"/>
      <c r="C120" s="20"/>
      <c r="D120" s="27"/>
      <c r="E120" s="21"/>
      <c r="F120" s="24"/>
      <c r="G120" s="24"/>
      <c r="H120" s="18"/>
      <c r="I120" s="4"/>
      <c r="J120" s="19"/>
      <c r="K120" s="19"/>
      <c r="L120" s="42"/>
      <c r="M120" s="19"/>
      <c r="N120" s="19"/>
      <c r="O120" s="19"/>
      <c r="P120" s="19"/>
      <c r="Q120" s="18"/>
      <c r="R120" s="26"/>
      <c r="S120" s="18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</row>
    <row r="121" spans="1:189" ht="16.5" customHeight="1" x14ac:dyDescent="0.25">
      <c r="A121" s="52"/>
      <c r="B121" s="50"/>
      <c r="C121" s="20"/>
      <c r="D121" s="27"/>
      <c r="E121" s="21"/>
      <c r="F121" s="24"/>
      <c r="G121" s="24"/>
      <c r="H121" s="18"/>
      <c r="I121" s="4"/>
      <c r="J121" s="19"/>
      <c r="K121" s="19"/>
      <c r="L121" s="42"/>
      <c r="M121" s="19"/>
      <c r="N121" s="19"/>
      <c r="O121" s="19"/>
      <c r="P121" s="19"/>
      <c r="Q121" s="18"/>
      <c r="R121" s="26"/>
      <c r="S121" s="18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</row>
    <row r="122" spans="1:189" ht="16.5" customHeight="1" x14ac:dyDescent="0.25">
      <c r="A122" s="52"/>
      <c r="B122" s="50"/>
      <c r="C122" s="20"/>
      <c r="D122" s="27"/>
      <c r="E122" s="21"/>
      <c r="F122" s="24"/>
      <c r="G122" s="24"/>
      <c r="H122" s="18"/>
      <c r="I122" s="4"/>
      <c r="J122" s="19"/>
      <c r="K122" s="19"/>
      <c r="L122" s="42"/>
      <c r="M122" s="19"/>
      <c r="N122" s="19"/>
      <c r="O122" s="19"/>
      <c r="P122" s="19"/>
      <c r="Q122" s="18"/>
      <c r="R122" s="26"/>
      <c r="S122" s="18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</row>
    <row r="123" spans="1:189" ht="16.5" customHeight="1" x14ac:dyDescent="0.25">
      <c r="A123" s="52"/>
      <c r="B123" s="50"/>
      <c r="C123" s="20"/>
      <c r="D123" s="27"/>
      <c r="E123" s="21"/>
      <c r="F123" s="24"/>
      <c r="G123" s="24"/>
      <c r="H123" s="18"/>
      <c r="I123" s="4"/>
      <c r="J123" s="19"/>
      <c r="K123" s="19"/>
      <c r="L123" s="42"/>
      <c r="M123" s="19"/>
      <c r="N123" s="19"/>
      <c r="O123" s="19"/>
      <c r="P123" s="19"/>
      <c r="Q123" s="18"/>
      <c r="R123" s="26"/>
      <c r="S123" s="18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</row>
    <row r="124" spans="1:189" ht="16.5" customHeight="1" x14ac:dyDescent="0.25">
      <c r="A124" s="52"/>
      <c r="B124" s="50"/>
      <c r="C124" s="20"/>
      <c r="D124" s="27"/>
      <c r="E124" s="21"/>
      <c r="F124" s="24"/>
      <c r="G124" s="24"/>
      <c r="H124" s="18"/>
      <c r="I124" s="4"/>
      <c r="J124" s="19"/>
      <c r="K124" s="19"/>
      <c r="L124" s="42"/>
      <c r="M124" s="19"/>
      <c r="N124" s="19"/>
      <c r="O124" s="19"/>
      <c r="P124" s="19"/>
      <c r="Q124" s="18"/>
      <c r="R124" s="26"/>
      <c r="S124" s="18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</row>
    <row r="125" spans="1:189" ht="16.5" customHeight="1" x14ac:dyDescent="0.25">
      <c r="A125" s="52"/>
      <c r="B125" s="50"/>
      <c r="C125" s="20"/>
      <c r="D125" s="27"/>
      <c r="E125" s="21"/>
      <c r="F125" s="24"/>
      <c r="G125" s="24"/>
      <c r="H125" s="18"/>
      <c r="I125" s="4"/>
      <c r="J125" s="19"/>
      <c r="K125" s="19"/>
      <c r="L125" s="42"/>
      <c r="M125" s="19"/>
      <c r="N125" s="19"/>
      <c r="O125" s="19"/>
      <c r="P125" s="19"/>
      <c r="Q125" s="18"/>
      <c r="R125" s="26"/>
      <c r="S125" s="18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</row>
    <row r="126" spans="1:189" ht="16.5" customHeight="1" x14ac:dyDescent="0.25">
      <c r="A126" s="52"/>
      <c r="B126" s="50"/>
      <c r="C126" s="20"/>
      <c r="D126" s="27"/>
      <c r="E126" s="21"/>
      <c r="F126" s="24"/>
      <c r="G126" s="24"/>
      <c r="H126" s="18"/>
      <c r="I126" s="4"/>
      <c r="J126" s="19"/>
      <c r="K126" s="19"/>
      <c r="L126" s="42"/>
      <c r="M126" s="19"/>
      <c r="N126" s="19"/>
      <c r="O126" s="19"/>
      <c r="P126" s="19"/>
      <c r="Q126" s="18"/>
      <c r="R126" s="26"/>
      <c r="S126" s="18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</row>
    <row r="127" spans="1:189" ht="16.5" customHeight="1" x14ac:dyDescent="0.25">
      <c r="A127" s="52"/>
      <c r="B127" s="50"/>
      <c r="C127" s="20"/>
      <c r="D127" s="27"/>
      <c r="E127" s="21"/>
      <c r="F127" s="24"/>
      <c r="G127" s="24"/>
      <c r="H127" s="18"/>
      <c r="I127" s="4"/>
      <c r="J127" s="19"/>
      <c r="K127" s="19"/>
      <c r="L127" s="42"/>
      <c r="M127" s="19"/>
      <c r="N127" s="19"/>
      <c r="O127" s="19"/>
      <c r="P127" s="19"/>
      <c r="Q127" s="18"/>
      <c r="R127" s="26"/>
      <c r="S127" s="18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</row>
    <row r="128" spans="1:189" ht="16.5" customHeight="1" x14ac:dyDescent="0.25">
      <c r="A128" s="52"/>
      <c r="B128" s="50"/>
      <c r="C128" s="20"/>
      <c r="D128" s="27"/>
      <c r="E128" s="21"/>
      <c r="F128" s="24"/>
      <c r="G128" s="24"/>
      <c r="H128" s="18"/>
      <c r="I128" s="4"/>
      <c r="J128" s="19"/>
      <c r="K128" s="19"/>
      <c r="L128" s="42"/>
      <c r="M128" s="19"/>
      <c r="N128" s="19"/>
      <c r="O128" s="19"/>
      <c r="P128" s="19"/>
      <c r="Q128" s="18"/>
      <c r="R128" s="26"/>
      <c r="S128" s="1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</row>
    <row r="129" spans="1:189" ht="16.5" customHeight="1" x14ac:dyDescent="0.25">
      <c r="A129" s="52"/>
      <c r="B129" s="50"/>
      <c r="C129" s="20"/>
      <c r="D129" s="27"/>
      <c r="E129" s="21"/>
      <c r="F129" s="24"/>
      <c r="G129" s="24"/>
      <c r="H129" s="18"/>
      <c r="I129" s="4"/>
      <c r="J129" s="19"/>
      <c r="K129" s="19"/>
      <c r="L129" s="42"/>
      <c r="M129" s="19"/>
      <c r="N129" s="19"/>
      <c r="O129" s="19"/>
      <c r="P129" s="19"/>
      <c r="Q129" s="18"/>
      <c r="R129" s="26"/>
      <c r="S129" s="18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</row>
    <row r="130" spans="1:189" ht="16.5" customHeight="1" x14ac:dyDescent="0.25">
      <c r="A130" s="52"/>
      <c r="B130" s="50"/>
      <c r="C130" s="20"/>
      <c r="D130" s="27"/>
      <c r="E130" s="21"/>
      <c r="F130" s="24"/>
      <c r="G130" s="24"/>
      <c r="H130" s="18"/>
      <c r="I130" s="4"/>
      <c r="J130" s="19"/>
      <c r="K130" s="19"/>
      <c r="L130" s="42"/>
      <c r="M130" s="19"/>
      <c r="N130" s="19"/>
      <c r="O130" s="19"/>
      <c r="P130" s="19"/>
      <c r="Q130" s="18"/>
      <c r="R130" s="26"/>
      <c r="S130" s="18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</row>
    <row r="131" spans="1:189" ht="16.5" customHeight="1" x14ac:dyDescent="0.25">
      <c r="A131" s="52"/>
      <c r="B131" s="50"/>
      <c r="C131" s="20"/>
      <c r="D131" s="27"/>
      <c r="E131" s="21"/>
      <c r="F131" s="24"/>
      <c r="G131" s="24"/>
      <c r="H131" s="18"/>
      <c r="I131" s="4"/>
      <c r="J131" s="19"/>
      <c r="K131" s="19"/>
      <c r="L131" s="42"/>
      <c r="M131" s="19"/>
      <c r="N131" s="19"/>
      <c r="O131" s="19"/>
      <c r="P131" s="19"/>
      <c r="Q131" s="18"/>
      <c r="R131" s="26"/>
      <c r="S131" s="18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</row>
    <row r="132" spans="1:189" ht="16.5" customHeight="1" x14ac:dyDescent="0.25">
      <c r="A132" s="52"/>
      <c r="B132" s="50"/>
      <c r="C132" s="20"/>
      <c r="D132" s="27"/>
      <c r="E132" s="21"/>
      <c r="F132" s="24"/>
      <c r="G132" s="24"/>
      <c r="H132" s="18"/>
      <c r="I132" s="4"/>
      <c r="J132" s="19"/>
      <c r="K132" s="19"/>
      <c r="L132" s="42"/>
      <c r="M132" s="19"/>
      <c r="N132" s="19"/>
      <c r="O132" s="19"/>
      <c r="P132" s="19"/>
      <c r="Q132" s="18"/>
      <c r="R132" s="26"/>
      <c r="S132" s="18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</row>
    <row r="133" spans="1:189" ht="16.5" customHeight="1" x14ac:dyDescent="0.25">
      <c r="A133" s="52"/>
      <c r="B133" s="50"/>
      <c r="C133" s="20"/>
      <c r="D133" s="27"/>
      <c r="E133" s="21"/>
      <c r="F133" s="24"/>
      <c r="G133" s="24"/>
      <c r="H133" s="18"/>
      <c r="I133" s="4"/>
      <c r="J133" s="19"/>
      <c r="K133" s="19"/>
      <c r="L133" s="42"/>
      <c r="M133" s="19"/>
      <c r="N133" s="19"/>
      <c r="O133" s="19"/>
      <c r="P133" s="19"/>
      <c r="Q133" s="18"/>
      <c r="R133" s="26"/>
      <c r="S133" s="18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</row>
    <row r="134" spans="1:189" ht="16.5" customHeight="1" x14ac:dyDescent="0.25">
      <c r="A134" s="52"/>
      <c r="B134" s="50"/>
      <c r="C134" s="20"/>
      <c r="D134" s="27"/>
      <c r="E134" s="21"/>
      <c r="F134" s="24"/>
      <c r="G134" s="24"/>
      <c r="H134" s="18"/>
      <c r="I134" s="4"/>
      <c r="J134" s="19"/>
      <c r="K134" s="19"/>
      <c r="L134" s="42"/>
      <c r="M134" s="19"/>
      <c r="N134" s="19"/>
      <c r="O134" s="19"/>
      <c r="P134" s="19"/>
      <c r="Q134" s="18"/>
      <c r="R134" s="26"/>
      <c r="S134" s="18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</row>
    <row r="135" spans="1:189" ht="16.5" customHeight="1" x14ac:dyDescent="0.25">
      <c r="A135" s="52"/>
      <c r="B135" s="50"/>
      <c r="C135" s="20"/>
      <c r="D135" s="27"/>
      <c r="E135" s="21"/>
      <c r="F135" s="24"/>
      <c r="G135" s="24"/>
      <c r="H135" s="18"/>
      <c r="I135" s="4"/>
      <c r="J135" s="19"/>
      <c r="K135" s="19"/>
      <c r="L135" s="42"/>
      <c r="M135" s="19"/>
      <c r="N135" s="19"/>
      <c r="O135" s="19"/>
      <c r="P135" s="19"/>
      <c r="Q135" s="18"/>
      <c r="R135" s="26"/>
      <c r="S135" s="18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</row>
    <row r="136" spans="1:189" ht="16.5" customHeight="1" x14ac:dyDescent="0.25">
      <c r="A136" s="52"/>
      <c r="B136" s="50"/>
      <c r="C136" s="20"/>
      <c r="D136" s="27"/>
      <c r="E136" s="21"/>
      <c r="F136" s="24"/>
      <c r="G136" s="24"/>
      <c r="H136" s="18"/>
      <c r="I136" s="4"/>
      <c r="J136" s="19"/>
      <c r="K136" s="19"/>
      <c r="L136" s="42"/>
      <c r="M136" s="19"/>
      <c r="N136" s="19"/>
      <c r="O136" s="19"/>
      <c r="P136" s="19"/>
      <c r="Q136" s="18"/>
      <c r="R136" s="26"/>
      <c r="S136" s="18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</row>
    <row r="137" spans="1:189" ht="16.5" customHeight="1" x14ac:dyDescent="0.25">
      <c r="A137" s="52"/>
      <c r="B137" s="50"/>
      <c r="C137" s="20"/>
      <c r="D137" s="27"/>
      <c r="E137" s="21"/>
      <c r="F137" s="24"/>
      <c r="G137" s="24"/>
      <c r="H137" s="18"/>
      <c r="I137" s="4"/>
      <c r="J137" s="19"/>
      <c r="K137" s="19"/>
      <c r="L137" s="42"/>
      <c r="M137" s="19"/>
      <c r="N137" s="19"/>
      <c r="O137" s="19"/>
      <c r="P137" s="19"/>
      <c r="Q137" s="18"/>
      <c r="R137" s="26"/>
      <c r="S137" s="18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</row>
    <row r="138" spans="1:189" ht="16.5" customHeight="1" x14ac:dyDescent="0.25">
      <c r="A138" s="52"/>
      <c r="B138" s="50"/>
      <c r="C138" s="20"/>
      <c r="D138" s="27"/>
      <c r="E138" s="21"/>
      <c r="F138" s="24"/>
      <c r="G138" s="24"/>
      <c r="H138" s="18"/>
      <c r="I138" s="4"/>
      <c r="J138" s="19"/>
      <c r="K138" s="19"/>
      <c r="L138" s="42"/>
      <c r="M138" s="19"/>
      <c r="N138" s="19"/>
      <c r="O138" s="19"/>
      <c r="P138" s="19"/>
      <c r="Q138" s="18"/>
      <c r="R138" s="26"/>
      <c r="S138" s="1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</row>
    <row r="139" spans="1:189" ht="16.5" customHeight="1" x14ac:dyDescent="0.25">
      <c r="A139" s="52"/>
      <c r="B139" s="50"/>
      <c r="C139" s="20"/>
      <c r="D139" s="27"/>
      <c r="E139" s="21"/>
      <c r="F139" s="24"/>
      <c r="G139" s="24"/>
      <c r="H139" s="18"/>
      <c r="I139" s="4"/>
      <c r="J139" s="19"/>
      <c r="K139" s="19"/>
      <c r="L139" s="42"/>
      <c r="M139" s="19"/>
      <c r="N139" s="19"/>
      <c r="O139" s="19"/>
      <c r="P139" s="19"/>
      <c r="Q139" s="18"/>
      <c r="R139" s="26"/>
      <c r="S139" s="18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</row>
    <row r="140" spans="1:189" ht="16.5" customHeight="1" x14ac:dyDescent="0.25">
      <c r="A140" s="52"/>
      <c r="B140" s="50"/>
      <c r="C140" s="20"/>
      <c r="D140" s="27"/>
      <c r="E140" s="21"/>
      <c r="F140" s="24"/>
      <c r="G140" s="24"/>
      <c r="H140" s="18"/>
      <c r="I140" s="4"/>
      <c r="J140" s="19"/>
      <c r="K140" s="19"/>
      <c r="L140" s="42"/>
      <c r="M140" s="19"/>
      <c r="N140" s="19"/>
      <c r="O140" s="19"/>
      <c r="P140" s="19"/>
      <c r="Q140" s="18"/>
      <c r="R140" s="26"/>
      <c r="S140" s="18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</row>
    <row r="141" spans="1:189" ht="16.5" customHeight="1" x14ac:dyDescent="0.25">
      <c r="A141" s="52"/>
      <c r="B141" s="50"/>
      <c r="C141" s="20"/>
      <c r="D141" s="27"/>
      <c r="E141" s="21"/>
      <c r="F141" s="24"/>
      <c r="G141" s="24"/>
      <c r="H141" s="18"/>
      <c r="I141" s="4"/>
      <c r="J141" s="19"/>
      <c r="K141" s="19"/>
      <c r="L141" s="42"/>
      <c r="M141" s="19"/>
      <c r="N141" s="19"/>
      <c r="O141" s="19"/>
      <c r="P141" s="19"/>
      <c r="Q141" s="18"/>
      <c r="R141" s="26"/>
      <c r="S141" s="18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</row>
    <row r="142" spans="1:189" ht="16.5" customHeight="1" x14ac:dyDescent="0.25">
      <c r="A142" s="52"/>
      <c r="B142" s="50"/>
      <c r="C142" s="20"/>
      <c r="D142" s="27"/>
      <c r="E142" s="21"/>
      <c r="F142" s="24"/>
      <c r="G142" s="24"/>
      <c r="H142" s="18"/>
      <c r="I142" s="4"/>
      <c r="J142" s="19"/>
      <c r="K142" s="19"/>
      <c r="L142" s="42"/>
      <c r="M142" s="19"/>
      <c r="N142" s="19"/>
      <c r="O142" s="19"/>
      <c r="P142" s="19"/>
      <c r="Q142" s="18"/>
      <c r="R142" s="26"/>
      <c r="S142" s="18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</row>
    <row r="143" spans="1:189" ht="16.5" customHeight="1" x14ac:dyDescent="0.25">
      <c r="A143" s="52"/>
      <c r="B143" s="50"/>
      <c r="C143" s="20"/>
      <c r="D143" s="27"/>
      <c r="E143" s="21"/>
      <c r="F143" s="24"/>
      <c r="G143" s="24"/>
      <c r="H143" s="18"/>
      <c r="I143" s="4"/>
      <c r="J143" s="19"/>
      <c r="K143" s="19"/>
      <c r="L143" s="42"/>
      <c r="M143" s="19"/>
      <c r="N143" s="19"/>
      <c r="O143" s="19"/>
      <c r="P143" s="19"/>
      <c r="Q143" s="18"/>
      <c r="R143" s="26"/>
      <c r="S143" s="18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</row>
    <row r="144" spans="1:189" ht="16.5" customHeight="1" x14ac:dyDescent="0.25">
      <c r="A144" s="52"/>
      <c r="B144" s="50"/>
      <c r="C144" s="20"/>
      <c r="D144" s="27"/>
      <c r="E144" s="21"/>
      <c r="F144" s="24"/>
      <c r="G144" s="24"/>
      <c r="H144" s="18"/>
      <c r="I144" s="4"/>
      <c r="J144" s="19"/>
      <c r="K144" s="19"/>
      <c r="L144" s="42"/>
      <c r="M144" s="19"/>
      <c r="N144" s="19"/>
      <c r="O144" s="19"/>
      <c r="P144" s="19"/>
      <c r="Q144" s="18"/>
      <c r="R144" s="26"/>
      <c r="S144" s="18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</row>
    <row r="145" spans="1:189" ht="16.5" customHeight="1" x14ac:dyDescent="0.25">
      <c r="A145" s="52"/>
      <c r="B145" s="50"/>
      <c r="C145" s="20"/>
      <c r="D145" s="27"/>
      <c r="E145" s="21"/>
      <c r="F145" s="24"/>
      <c r="G145" s="24"/>
      <c r="H145" s="18"/>
      <c r="I145" s="4"/>
      <c r="J145" s="19"/>
      <c r="K145" s="19"/>
      <c r="L145" s="42"/>
      <c r="M145" s="19"/>
      <c r="N145" s="19"/>
      <c r="O145" s="19"/>
      <c r="P145" s="19"/>
      <c r="Q145" s="18"/>
      <c r="R145" s="26"/>
      <c r="S145" s="18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</row>
    <row r="146" spans="1:189" ht="16.5" customHeight="1" x14ac:dyDescent="0.25">
      <c r="A146" s="52"/>
      <c r="B146" s="50"/>
      <c r="C146" s="20"/>
      <c r="D146" s="27"/>
      <c r="E146" s="21"/>
      <c r="F146" s="24"/>
      <c r="G146" s="24"/>
      <c r="H146" s="18"/>
      <c r="I146" s="4"/>
      <c r="J146" s="19"/>
      <c r="K146" s="19"/>
      <c r="L146" s="42"/>
      <c r="M146" s="19"/>
      <c r="N146" s="19"/>
      <c r="O146" s="19"/>
      <c r="P146" s="19"/>
      <c r="Q146" s="18"/>
      <c r="R146" s="26"/>
      <c r="S146" s="18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</row>
    <row r="147" spans="1:189" ht="16.5" customHeight="1" x14ac:dyDescent="0.25">
      <c r="A147" s="52"/>
      <c r="B147" s="50"/>
      <c r="C147" s="20"/>
      <c r="D147" s="27"/>
      <c r="E147" s="21"/>
      <c r="F147" s="24"/>
      <c r="G147" s="24"/>
      <c r="H147" s="18"/>
      <c r="I147" s="4"/>
      <c r="J147" s="19"/>
      <c r="K147" s="19"/>
      <c r="L147" s="42"/>
      <c r="M147" s="19"/>
      <c r="N147" s="19"/>
      <c r="O147" s="19"/>
      <c r="P147" s="19"/>
      <c r="Q147" s="18"/>
      <c r="R147" s="26"/>
      <c r="S147" s="18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</row>
    <row r="148" spans="1:189" ht="16.5" customHeight="1" x14ac:dyDescent="0.25">
      <c r="A148" s="52"/>
      <c r="B148" s="50"/>
      <c r="C148" s="20"/>
      <c r="D148" s="27"/>
      <c r="E148" s="21"/>
      <c r="F148" s="24"/>
      <c r="G148" s="24"/>
      <c r="H148" s="18"/>
      <c r="I148" s="4"/>
      <c r="J148" s="19"/>
      <c r="K148" s="19"/>
      <c r="L148" s="42"/>
      <c r="M148" s="19"/>
      <c r="N148" s="19"/>
      <c r="O148" s="19"/>
      <c r="P148" s="19"/>
      <c r="Q148" s="18"/>
      <c r="R148" s="26"/>
      <c r="S148" s="18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</row>
    <row r="149" spans="1:189" ht="16.5" customHeight="1" x14ac:dyDescent="0.25">
      <c r="A149" s="52"/>
      <c r="B149" s="50"/>
      <c r="C149" s="20"/>
      <c r="D149" s="27"/>
      <c r="E149" s="21"/>
      <c r="F149" s="24"/>
      <c r="G149" s="24"/>
      <c r="H149" s="18"/>
      <c r="I149" s="4"/>
      <c r="J149" s="19"/>
      <c r="K149" s="19"/>
      <c r="L149" s="42"/>
      <c r="M149" s="19"/>
      <c r="N149" s="19"/>
      <c r="O149" s="19"/>
      <c r="P149" s="19"/>
      <c r="Q149" s="18"/>
      <c r="R149" s="26"/>
      <c r="S149" s="18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</row>
    <row r="150" spans="1:189" ht="16.5" customHeight="1" x14ac:dyDescent="0.25">
      <c r="A150" s="52"/>
      <c r="B150" s="50"/>
      <c r="C150" s="20"/>
      <c r="D150" s="27"/>
      <c r="E150" s="21"/>
      <c r="F150" s="24"/>
      <c r="G150" s="24"/>
      <c r="H150" s="18"/>
      <c r="I150" s="4"/>
      <c r="J150" s="19"/>
      <c r="K150" s="19"/>
      <c r="L150" s="42"/>
      <c r="M150" s="19"/>
      <c r="N150" s="19"/>
      <c r="O150" s="19"/>
      <c r="P150" s="19"/>
      <c r="Q150" s="18"/>
      <c r="R150" s="26"/>
      <c r="S150" s="18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</row>
    <row r="151" spans="1:189" ht="16.5" customHeight="1" x14ac:dyDescent="0.25">
      <c r="A151" s="52"/>
      <c r="B151" s="50"/>
      <c r="C151" s="20"/>
      <c r="D151" s="27"/>
      <c r="E151" s="21"/>
      <c r="F151" s="24"/>
      <c r="G151" s="24"/>
      <c r="H151" s="18"/>
      <c r="I151" s="4"/>
      <c r="J151" s="19"/>
      <c r="K151" s="19"/>
      <c r="L151" s="42"/>
      <c r="M151" s="19"/>
      <c r="N151" s="19"/>
      <c r="O151" s="19"/>
      <c r="P151" s="19"/>
      <c r="Q151" s="18"/>
      <c r="R151" s="26"/>
      <c r="S151" s="18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</row>
    <row r="152" spans="1:189" ht="16.5" customHeight="1" x14ac:dyDescent="0.25">
      <c r="A152" s="52"/>
      <c r="B152" s="50"/>
      <c r="C152" s="20"/>
      <c r="D152" s="27"/>
      <c r="E152" s="21"/>
      <c r="F152" s="24"/>
      <c r="G152" s="24"/>
      <c r="H152" s="18"/>
      <c r="I152" s="4"/>
      <c r="J152" s="19"/>
      <c r="K152" s="19"/>
      <c r="L152" s="42"/>
      <c r="M152" s="19"/>
      <c r="N152" s="19"/>
      <c r="O152" s="19"/>
      <c r="P152" s="19"/>
      <c r="Q152" s="18"/>
      <c r="R152" s="26"/>
      <c r="S152" s="18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</row>
    <row r="153" spans="1:189" ht="16.5" customHeight="1" x14ac:dyDescent="0.25">
      <c r="A153" s="52"/>
      <c r="B153" s="50"/>
      <c r="C153" s="20"/>
      <c r="D153" s="27"/>
      <c r="E153" s="21"/>
      <c r="F153" s="24"/>
      <c r="G153" s="24"/>
      <c r="H153" s="18"/>
      <c r="I153" s="4"/>
      <c r="J153" s="19"/>
      <c r="K153" s="19"/>
      <c r="L153" s="42"/>
      <c r="M153" s="19"/>
      <c r="N153" s="19"/>
      <c r="O153" s="19"/>
      <c r="P153" s="19"/>
      <c r="Q153" s="18"/>
      <c r="R153" s="26"/>
      <c r="S153" s="18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</row>
    <row r="154" spans="1:189" ht="16.5" customHeight="1" x14ac:dyDescent="0.25">
      <c r="A154" s="52"/>
      <c r="B154" s="50"/>
      <c r="C154" s="20"/>
      <c r="D154" s="27"/>
      <c r="E154" s="21"/>
      <c r="F154" s="24"/>
      <c r="G154" s="24"/>
      <c r="H154" s="18"/>
      <c r="I154" s="4"/>
      <c r="J154" s="19"/>
      <c r="K154" s="19"/>
      <c r="L154" s="42"/>
      <c r="M154" s="19"/>
      <c r="N154" s="19"/>
      <c r="O154" s="19"/>
      <c r="P154" s="19"/>
      <c r="Q154" s="18"/>
      <c r="R154" s="26"/>
      <c r="S154" s="18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</row>
    <row r="155" spans="1:189" ht="16.5" customHeight="1" x14ac:dyDescent="0.25">
      <c r="A155" s="52"/>
      <c r="B155" s="50"/>
      <c r="C155" s="20"/>
      <c r="D155" s="27"/>
      <c r="E155" s="21"/>
      <c r="F155" s="24"/>
      <c r="G155" s="24"/>
      <c r="H155" s="18"/>
      <c r="I155" s="4"/>
      <c r="J155" s="19"/>
      <c r="K155" s="19"/>
      <c r="L155" s="42"/>
      <c r="M155" s="19"/>
      <c r="N155" s="19"/>
      <c r="O155" s="19"/>
      <c r="P155" s="19"/>
      <c r="Q155" s="18"/>
      <c r="R155" s="26"/>
      <c r="S155" s="18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</row>
    <row r="156" spans="1:189" ht="16.5" customHeight="1" x14ac:dyDescent="0.25">
      <c r="A156" s="52"/>
      <c r="B156" s="50"/>
      <c r="C156" s="20"/>
      <c r="D156" s="27"/>
      <c r="E156" s="21"/>
      <c r="F156" s="24"/>
      <c r="G156" s="24"/>
      <c r="H156" s="18"/>
      <c r="I156" s="4"/>
      <c r="J156" s="19"/>
      <c r="K156" s="19"/>
      <c r="L156" s="42"/>
      <c r="M156" s="19"/>
      <c r="N156" s="19"/>
      <c r="O156" s="19"/>
      <c r="P156" s="19"/>
      <c r="Q156" s="18"/>
      <c r="R156" s="26"/>
      <c r="S156" s="18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</row>
    <row r="157" spans="1:189" ht="16.5" customHeight="1" x14ac:dyDescent="0.25">
      <c r="A157" s="52"/>
      <c r="B157" s="50"/>
      <c r="C157" s="20"/>
      <c r="D157" s="27"/>
      <c r="E157" s="21"/>
      <c r="F157" s="24"/>
      <c r="G157" s="24"/>
      <c r="H157" s="18"/>
      <c r="I157" s="4"/>
      <c r="J157" s="19"/>
      <c r="K157" s="19"/>
      <c r="L157" s="42"/>
      <c r="M157" s="19"/>
      <c r="N157" s="19"/>
      <c r="O157" s="19"/>
      <c r="P157" s="19"/>
      <c r="Q157" s="18"/>
      <c r="R157" s="26"/>
      <c r="S157" s="18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</row>
    <row r="158" spans="1:189" ht="16.5" customHeight="1" x14ac:dyDescent="0.25">
      <c r="A158" s="52"/>
      <c r="B158" s="50"/>
      <c r="C158" s="20"/>
      <c r="D158" s="27"/>
      <c r="E158" s="21"/>
      <c r="F158" s="24"/>
      <c r="G158" s="24"/>
      <c r="H158" s="18"/>
      <c r="I158" s="4"/>
      <c r="J158" s="19"/>
      <c r="K158" s="19"/>
      <c r="L158" s="42"/>
      <c r="M158" s="19"/>
      <c r="N158" s="19"/>
      <c r="O158" s="19"/>
      <c r="P158" s="19"/>
      <c r="Q158" s="18"/>
      <c r="R158" s="26"/>
      <c r="S158" s="1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</row>
    <row r="159" spans="1:189" ht="16.5" customHeight="1" x14ac:dyDescent="0.25">
      <c r="A159" s="52"/>
      <c r="B159" s="50"/>
      <c r="C159" s="20"/>
      <c r="D159" s="27"/>
      <c r="E159" s="21"/>
      <c r="F159" s="24"/>
      <c r="G159" s="24"/>
      <c r="H159" s="18"/>
      <c r="I159" s="4"/>
      <c r="J159" s="19"/>
      <c r="K159" s="19"/>
      <c r="L159" s="42"/>
      <c r="M159" s="19"/>
      <c r="N159" s="19"/>
      <c r="O159" s="19"/>
      <c r="P159" s="19"/>
      <c r="Q159" s="18"/>
      <c r="R159" s="26"/>
      <c r="S159" s="18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</row>
    <row r="160" spans="1:189" ht="16.5" customHeight="1" x14ac:dyDescent="0.25">
      <c r="A160" s="52"/>
      <c r="B160" s="50"/>
      <c r="C160" s="20"/>
      <c r="D160" s="27"/>
      <c r="E160" s="21"/>
      <c r="F160" s="24"/>
      <c r="G160" s="24"/>
      <c r="H160" s="18"/>
      <c r="I160" s="4"/>
      <c r="J160" s="19"/>
      <c r="K160" s="19"/>
      <c r="L160" s="42"/>
      <c r="M160" s="19"/>
      <c r="N160" s="19"/>
      <c r="O160" s="19"/>
      <c r="P160" s="19"/>
      <c r="Q160" s="18"/>
      <c r="R160" s="26"/>
      <c r="S160" s="18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</row>
    <row r="161" spans="1:189" ht="16.5" customHeight="1" x14ac:dyDescent="0.25">
      <c r="A161" s="52"/>
      <c r="B161" s="50"/>
      <c r="C161" s="20"/>
      <c r="D161" s="27"/>
      <c r="E161" s="21"/>
      <c r="F161" s="24"/>
      <c r="G161" s="24"/>
      <c r="H161" s="18"/>
      <c r="I161" s="4"/>
      <c r="J161" s="19"/>
      <c r="K161" s="19"/>
      <c r="L161" s="42"/>
      <c r="M161" s="19"/>
      <c r="N161" s="19"/>
      <c r="O161" s="19"/>
      <c r="P161" s="19"/>
      <c r="Q161" s="18"/>
      <c r="R161" s="26"/>
      <c r="S161" s="18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</row>
    <row r="162" spans="1:189" ht="16.5" customHeight="1" x14ac:dyDescent="0.25">
      <c r="A162" s="52"/>
      <c r="B162" s="50"/>
      <c r="C162" s="20"/>
      <c r="D162" s="27"/>
      <c r="E162" s="21"/>
      <c r="F162" s="24"/>
      <c r="G162" s="24"/>
      <c r="H162" s="18"/>
      <c r="I162" s="4"/>
      <c r="J162" s="19"/>
      <c r="K162" s="19"/>
      <c r="L162" s="42"/>
      <c r="M162" s="19"/>
      <c r="N162" s="19"/>
      <c r="O162" s="19"/>
      <c r="P162" s="19"/>
      <c r="Q162" s="18"/>
      <c r="R162" s="26"/>
      <c r="S162" s="18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</row>
    <row r="163" spans="1:189" ht="16.5" customHeight="1" x14ac:dyDescent="0.25">
      <c r="A163" s="52"/>
      <c r="B163" s="50"/>
      <c r="C163" s="20"/>
      <c r="D163" s="27"/>
      <c r="E163" s="21"/>
      <c r="F163" s="24"/>
      <c r="G163" s="24"/>
      <c r="H163" s="18"/>
      <c r="I163" s="4"/>
      <c r="J163" s="19"/>
      <c r="K163" s="19"/>
      <c r="L163" s="42"/>
      <c r="M163" s="19"/>
      <c r="N163" s="19"/>
      <c r="O163" s="19"/>
      <c r="P163" s="19"/>
      <c r="Q163" s="18"/>
      <c r="R163" s="26"/>
      <c r="S163" s="18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</row>
    <row r="164" spans="1:189" ht="16.5" customHeight="1" x14ac:dyDescent="0.25">
      <c r="A164" s="52"/>
      <c r="B164" s="50"/>
      <c r="C164" s="20"/>
      <c r="D164" s="27"/>
      <c r="E164" s="21"/>
      <c r="F164" s="24"/>
      <c r="G164" s="24"/>
      <c r="H164" s="18"/>
      <c r="I164" s="4"/>
      <c r="J164" s="19"/>
      <c r="K164" s="19"/>
      <c r="L164" s="42"/>
      <c r="M164" s="19"/>
      <c r="N164" s="19"/>
      <c r="O164" s="19"/>
      <c r="P164" s="19"/>
      <c r="Q164" s="18"/>
      <c r="R164" s="26"/>
      <c r="S164" s="18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</row>
    <row r="165" spans="1:189" ht="16.5" customHeight="1" x14ac:dyDescent="0.25">
      <c r="A165" s="52"/>
      <c r="B165" s="50"/>
      <c r="C165" s="20"/>
      <c r="D165" s="27"/>
      <c r="E165" s="21"/>
      <c r="F165" s="24"/>
      <c r="G165" s="24"/>
      <c r="H165" s="18"/>
      <c r="I165" s="4"/>
      <c r="J165" s="19"/>
      <c r="K165" s="19"/>
      <c r="L165" s="42"/>
      <c r="M165" s="19"/>
      <c r="N165" s="19"/>
      <c r="O165" s="19"/>
      <c r="P165" s="19"/>
      <c r="Q165" s="18"/>
      <c r="R165" s="26"/>
      <c r="S165" s="18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</row>
    <row r="166" spans="1:189" ht="16.5" customHeight="1" x14ac:dyDescent="0.25">
      <c r="A166" s="52"/>
      <c r="B166" s="50"/>
      <c r="C166" s="20"/>
      <c r="D166" s="27"/>
      <c r="E166" s="21"/>
      <c r="F166" s="24"/>
      <c r="G166" s="24"/>
      <c r="H166" s="18"/>
      <c r="I166" s="4"/>
      <c r="J166" s="19"/>
      <c r="K166" s="19"/>
      <c r="L166" s="42"/>
      <c r="M166" s="19"/>
      <c r="N166" s="19"/>
      <c r="O166" s="19"/>
      <c r="P166" s="19"/>
      <c r="Q166" s="18"/>
      <c r="R166" s="26"/>
      <c r="S166" s="18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</row>
    <row r="167" spans="1:189" ht="16.5" customHeight="1" x14ac:dyDescent="0.25">
      <c r="A167" s="52"/>
      <c r="B167" s="50"/>
      <c r="C167" s="20"/>
      <c r="D167" s="27"/>
      <c r="E167" s="21"/>
      <c r="F167" s="24"/>
      <c r="G167" s="24"/>
      <c r="H167" s="18"/>
      <c r="I167" s="4"/>
      <c r="J167" s="19"/>
      <c r="K167" s="19"/>
      <c r="L167" s="42"/>
      <c r="M167" s="19"/>
      <c r="N167" s="19"/>
      <c r="O167" s="19"/>
      <c r="P167" s="19"/>
      <c r="Q167" s="18"/>
      <c r="R167" s="26"/>
      <c r="S167" s="18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</row>
    <row r="168" spans="1:189" ht="16.5" customHeight="1" x14ac:dyDescent="0.25">
      <c r="A168" s="52"/>
      <c r="B168" s="50"/>
      <c r="C168" s="20"/>
      <c r="D168" s="27"/>
      <c r="E168" s="21"/>
      <c r="F168" s="24"/>
      <c r="G168" s="24"/>
      <c r="H168" s="18"/>
      <c r="I168" s="4"/>
      <c r="J168" s="19"/>
      <c r="K168" s="19"/>
      <c r="L168" s="42"/>
      <c r="M168" s="19"/>
      <c r="N168" s="19"/>
      <c r="O168" s="19"/>
      <c r="P168" s="19"/>
      <c r="Q168" s="18"/>
      <c r="R168" s="26"/>
      <c r="S168" s="1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</row>
    <row r="169" spans="1:189" ht="16.5" customHeight="1" x14ac:dyDescent="0.25">
      <c r="A169" s="52"/>
      <c r="B169" s="50"/>
      <c r="C169" s="20"/>
      <c r="D169" s="27"/>
      <c r="E169" s="21"/>
      <c r="F169" s="24"/>
      <c r="G169" s="24"/>
      <c r="H169" s="18"/>
      <c r="I169" s="4"/>
      <c r="J169" s="19"/>
      <c r="K169" s="19"/>
      <c r="L169" s="42"/>
      <c r="M169" s="19"/>
      <c r="N169" s="19"/>
      <c r="O169" s="19"/>
      <c r="P169" s="19"/>
      <c r="Q169" s="18"/>
      <c r="R169" s="26"/>
      <c r="S169" s="18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</row>
    <row r="170" spans="1:189" ht="16.5" customHeight="1" x14ac:dyDescent="0.25">
      <c r="A170" s="52"/>
      <c r="B170" s="50"/>
      <c r="C170" s="20"/>
      <c r="D170" s="27"/>
      <c r="E170" s="21"/>
      <c r="F170" s="24"/>
      <c r="G170" s="24"/>
      <c r="H170" s="18"/>
      <c r="I170" s="4"/>
      <c r="J170" s="19"/>
      <c r="K170" s="19"/>
      <c r="L170" s="42"/>
      <c r="M170" s="19"/>
      <c r="N170" s="19"/>
      <c r="O170" s="19"/>
      <c r="P170" s="19"/>
      <c r="Q170" s="18"/>
      <c r="R170" s="26"/>
      <c r="S170" s="18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</row>
    <row r="171" spans="1:189" ht="16.5" customHeight="1" x14ac:dyDescent="0.25">
      <c r="A171" s="52"/>
      <c r="B171" s="50"/>
      <c r="C171" s="20"/>
      <c r="D171" s="27"/>
      <c r="E171" s="21"/>
      <c r="F171" s="24"/>
      <c r="G171" s="24"/>
      <c r="H171" s="18"/>
      <c r="I171" s="4"/>
      <c r="J171" s="19"/>
      <c r="K171" s="19"/>
      <c r="L171" s="42"/>
      <c r="M171" s="19"/>
      <c r="N171" s="19"/>
      <c r="O171" s="19"/>
      <c r="P171" s="19"/>
      <c r="Q171" s="18"/>
      <c r="R171" s="26"/>
      <c r="S171" s="18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</row>
    <row r="172" spans="1:189" ht="16.5" customHeight="1" x14ac:dyDescent="0.25">
      <c r="A172" s="52"/>
      <c r="B172" s="50"/>
      <c r="C172" s="20"/>
      <c r="D172" s="27"/>
      <c r="E172" s="21"/>
      <c r="F172" s="24"/>
      <c r="G172" s="24"/>
      <c r="H172" s="18"/>
      <c r="I172" s="4"/>
      <c r="J172" s="19"/>
      <c r="K172" s="19"/>
      <c r="L172" s="42"/>
      <c r="M172" s="19"/>
      <c r="N172" s="19"/>
      <c r="O172" s="19"/>
      <c r="P172" s="19"/>
      <c r="Q172" s="18"/>
      <c r="R172" s="26"/>
      <c r="S172" s="18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</row>
    <row r="173" spans="1:189" ht="16.5" customHeight="1" x14ac:dyDescent="0.25">
      <c r="A173" s="52"/>
      <c r="B173" s="50"/>
      <c r="C173" s="20"/>
      <c r="D173" s="27"/>
      <c r="E173" s="21"/>
      <c r="F173" s="24"/>
      <c r="G173" s="24"/>
      <c r="H173" s="18"/>
      <c r="I173" s="4"/>
      <c r="J173" s="19"/>
      <c r="K173" s="19"/>
      <c r="L173" s="42"/>
      <c r="M173" s="19"/>
      <c r="N173" s="19"/>
      <c r="O173" s="19"/>
      <c r="P173" s="19"/>
      <c r="Q173" s="18"/>
      <c r="R173" s="26"/>
      <c r="S173" s="18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</row>
    <row r="174" spans="1:189" ht="16.5" customHeight="1" x14ac:dyDescent="0.25">
      <c r="A174" s="52"/>
      <c r="B174" s="50"/>
      <c r="C174" s="20"/>
      <c r="D174" s="27"/>
      <c r="E174" s="21"/>
      <c r="F174" s="24"/>
      <c r="G174" s="24"/>
      <c r="H174" s="18"/>
      <c r="I174" s="4"/>
      <c r="J174" s="19"/>
      <c r="K174" s="19"/>
      <c r="L174" s="42"/>
      <c r="M174" s="19"/>
      <c r="N174" s="19"/>
      <c r="O174" s="19"/>
      <c r="P174" s="19"/>
      <c r="Q174" s="18"/>
      <c r="R174" s="26"/>
      <c r="S174" s="18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</row>
    <row r="175" spans="1:189" ht="16.5" customHeight="1" x14ac:dyDescent="0.25">
      <c r="A175" s="52"/>
      <c r="B175" s="50"/>
      <c r="C175" s="20"/>
      <c r="D175" s="27"/>
      <c r="E175" s="21"/>
      <c r="F175" s="24"/>
      <c r="G175" s="24"/>
      <c r="H175" s="18"/>
      <c r="I175" s="4"/>
      <c r="J175" s="19"/>
      <c r="K175" s="19"/>
      <c r="L175" s="42"/>
      <c r="M175" s="19"/>
      <c r="N175" s="19"/>
      <c r="O175" s="19"/>
      <c r="P175" s="19"/>
      <c r="Q175" s="18"/>
      <c r="R175" s="26"/>
      <c r="S175" s="18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</row>
    <row r="176" spans="1:189" ht="16.5" customHeight="1" x14ac:dyDescent="0.25">
      <c r="A176" s="52"/>
      <c r="B176" s="50"/>
      <c r="C176" s="20"/>
      <c r="D176" s="27"/>
      <c r="E176" s="21"/>
      <c r="F176" s="24"/>
      <c r="G176" s="24"/>
      <c r="H176" s="18"/>
      <c r="I176" s="4"/>
      <c r="J176" s="19"/>
      <c r="K176" s="19"/>
      <c r="L176" s="42"/>
      <c r="M176" s="19"/>
      <c r="N176" s="19"/>
      <c r="O176" s="19"/>
      <c r="P176" s="19"/>
      <c r="Q176" s="18"/>
      <c r="R176" s="26"/>
      <c r="S176" s="18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</row>
    <row r="177" spans="1:189" ht="16.5" customHeight="1" x14ac:dyDescent="0.25">
      <c r="A177" s="52"/>
      <c r="B177" s="50"/>
      <c r="C177" s="20"/>
      <c r="D177" s="27"/>
      <c r="E177" s="21"/>
      <c r="F177" s="24"/>
      <c r="G177" s="24"/>
      <c r="H177" s="18"/>
      <c r="I177" s="4"/>
      <c r="J177" s="19"/>
      <c r="K177" s="19"/>
      <c r="L177" s="42"/>
      <c r="M177" s="19"/>
      <c r="N177" s="19"/>
      <c r="O177" s="19"/>
      <c r="P177" s="19"/>
      <c r="Q177" s="18"/>
      <c r="R177" s="26"/>
      <c r="S177" s="18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</row>
    <row r="178" spans="1:189" ht="16.5" customHeight="1" x14ac:dyDescent="0.25">
      <c r="A178" s="52"/>
      <c r="B178" s="50"/>
      <c r="C178" s="20"/>
      <c r="D178" s="27"/>
      <c r="E178" s="21"/>
      <c r="F178" s="24"/>
      <c r="G178" s="24"/>
      <c r="H178" s="18"/>
      <c r="I178" s="4"/>
      <c r="J178" s="19"/>
      <c r="K178" s="19"/>
      <c r="L178" s="42"/>
      <c r="M178" s="19"/>
      <c r="N178" s="19"/>
      <c r="O178" s="19"/>
      <c r="P178" s="19"/>
      <c r="Q178" s="18"/>
      <c r="R178" s="26"/>
      <c r="S178" s="18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</row>
    <row r="179" spans="1:189" ht="16.5" customHeight="1" x14ac:dyDescent="0.25">
      <c r="A179" s="52"/>
      <c r="B179" s="50"/>
      <c r="C179" s="20"/>
      <c r="D179" s="27"/>
      <c r="E179" s="21"/>
      <c r="F179" s="24"/>
      <c r="G179" s="24"/>
      <c r="H179" s="18"/>
      <c r="I179" s="4"/>
      <c r="J179" s="19"/>
      <c r="K179" s="19"/>
      <c r="L179" s="42"/>
      <c r="M179" s="19"/>
      <c r="N179" s="19"/>
      <c r="O179" s="19"/>
      <c r="P179" s="19"/>
      <c r="Q179" s="18"/>
      <c r="R179" s="26"/>
      <c r="S179" s="18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</row>
    <row r="180" spans="1:189" ht="16.5" customHeight="1" x14ac:dyDescent="0.25">
      <c r="A180" s="52"/>
      <c r="B180" s="50"/>
      <c r="C180" s="20"/>
      <c r="D180" s="27"/>
      <c r="E180" s="21"/>
      <c r="F180" s="24"/>
      <c r="G180" s="24"/>
      <c r="H180" s="18"/>
      <c r="I180" s="4"/>
      <c r="J180" s="19"/>
      <c r="K180" s="19"/>
      <c r="L180" s="42"/>
      <c r="M180" s="19"/>
      <c r="N180" s="19"/>
      <c r="O180" s="19"/>
      <c r="P180" s="19"/>
      <c r="Q180" s="18"/>
      <c r="R180" s="26"/>
      <c r="S180" s="18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</row>
    <row r="181" spans="1:189" ht="16.5" customHeight="1" x14ac:dyDescent="0.25">
      <c r="A181" s="52"/>
      <c r="B181" s="50"/>
      <c r="C181" s="20"/>
      <c r="D181" s="27"/>
      <c r="E181" s="21"/>
      <c r="F181" s="24"/>
      <c r="G181" s="24"/>
      <c r="H181" s="18"/>
      <c r="I181" s="4"/>
      <c r="J181" s="19"/>
      <c r="K181" s="19"/>
      <c r="L181" s="42"/>
      <c r="M181" s="19"/>
      <c r="N181" s="19"/>
      <c r="O181" s="19"/>
      <c r="P181" s="19"/>
      <c r="Q181" s="18"/>
      <c r="R181" s="26"/>
      <c r="S181" s="18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</row>
    <row r="182" spans="1:189" ht="16.5" customHeight="1" x14ac:dyDescent="0.25">
      <c r="A182" s="52"/>
      <c r="B182" s="50"/>
      <c r="C182" s="20"/>
      <c r="D182" s="27"/>
      <c r="E182" s="21"/>
      <c r="F182" s="24"/>
      <c r="G182" s="24"/>
      <c r="H182" s="18"/>
      <c r="I182" s="4"/>
      <c r="J182" s="19"/>
      <c r="K182" s="19"/>
      <c r="L182" s="42"/>
      <c r="M182" s="19"/>
      <c r="N182" s="19"/>
      <c r="O182" s="19"/>
      <c r="P182" s="19"/>
      <c r="Q182" s="18"/>
      <c r="R182" s="26"/>
      <c r="S182" s="18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</row>
    <row r="183" spans="1:189" ht="16.5" customHeight="1" x14ac:dyDescent="0.25">
      <c r="A183" s="52"/>
      <c r="B183" s="50"/>
      <c r="C183" s="20"/>
      <c r="D183" s="27"/>
      <c r="E183" s="21"/>
      <c r="F183" s="24"/>
      <c r="G183" s="24"/>
      <c r="H183" s="18"/>
      <c r="I183" s="4"/>
      <c r="J183" s="19"/>
      <c r="K183" s="19"/>
      <c r="L183" s="42"/>
      <c r="M183" s="19"/>
      <c r="N183" s="19"/>
      <c r="O183" s="19"/>
      <c r="P183" s="19"/>
      <c r="Q183" s="18"/>
      <c r="R183" s="26"/>
      <c r="S183" s="18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</row>
    <row r="184" spans="1:189" ht="16.5" customHeight="1" x14ac:dyDescent="0.25">
      <c r="A184" s="52"/>
      <c r="B184" s="50"/>
      <c r="C184" s="20"/>
      <c r="D184" s="27"/>
      <c r="E184" s="21"/>
      <c r="F184" s="24"/>
      <c r="G184" s="24"/>
      <c r="H184" s="18"/>
      <c r="I184" s="4"/>
      <c r="J184" s="19"/>
      <c r="K184" s="19"/>
      <c r="L184" s="42"/>
      <c r="M184" s="19"/>
      <c r="N184" s="19"/>
      <c r="O184" s="19"/>
      <c r="P184" s="19"/>
      <c r="Q184" s="18"/>
      <c r="R184" s="26"/>
      <c r="S184" s="18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</row>
    <row r="185" spans="1:189" ht="16.5" customHeight="1" x14ac:dyDescent="0.25">
      <c r="A185" s="52"/>
      <c r="B185" s="50"/>
      <c r="C185" s="20"/>
      <c r="D185" s="27"/>
      <c r="E185" s="21"/>
      <c r="F185" s="24"/>
      <c r="G185" s="24"/>
      <c r="H185" s="18"/>
      <c r="I185" s="4"/>
      <c r="J185" s="19"/>
      <c r="K185" s="19"/>
      <c r="L185" s="42"/>
      <c r="M185" s="19"/>
      <c r="N185" s="19"/>
      <c r="O185" s="19"/>
      <c r="P185" s="19"/>
      <c r="Q185" s="18"/>
      <c r="R185" s="26"/>
      <c r="S185" s="18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</row>
    <row r="186" spans="1:189" ht="16.5" customHeight="1" x14ac:dyDescent="0.25">
      <c r="A186" s="52"/>
      <c r="B186" s="50"/>
      <c r="C186" s="20"/>
      <c r="D186" s="27"/>
      <c r="E186" s="21"/>
      <c r="F186" s="24"/>
      <c r="G186" s="24"/>
      <c r="H186" s="18"/>
      <c r="I186" s="4"/>
      <c r="J186" s="19"/>
      <c r="K186" s="19"/>
      <c r="L186" s="42"/>
      <c r="M186" s="19"/>
      <c r="N186" s="19"/>
      <c r="O186" s="19"/>
      <c r="P186" s="19"/>
      <c r="Q186" s="18"/>
      <c r="R186" s="26"/>
      <c r="S186" s="18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</row>
    <row r="187" spans="1:189" ht="16.5" customHeight="1" x14ac:dyDescent="0.25">
      <c r="A187" s="52"/>
      <c r="B187" s="50"/>
      <c r="C187" s="20"/>
      <c r="D187" s="27"/>
      <c r="E187" s="21"/>
      <c r="F187" s="24"/>
      <c r="G187" s="24"/>
      <c r="H187" s="18"/>
      <c r="I187" s="4"/>
      <c r="J187" s="19"/>
      <c r="K187" s="19"/>
      <c r="L187" s="42"/>
      <c r="M187" s="19"/>
      <c r="N187" s="19"/>
      <c r="O187" s="19"/>
      <c r="P187" s="19"/>
      <c r="Q187" s="18"/>
      <c r="R187" s="26"/>
      <c r="S187" s="18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</row>
    <row r="188" spans="1:189" ht="16.5" customHeight="1" x14ac:dyDescent="0.25">
      <c r="A188" s="52"/>
      <c r="B188" s="50"/>
      <c r="C188" s="20"/>
      <c r="D188" s="27"/>
      <c r="E188" s="21"/>
      <c r="F188" s="24"/>
      <c r="G188" s="24"/>
      <c r="H188" s="18"/>
      <c r="I188" s="4"/>
      <c r="J188" s="19"/>
      <c r="K188" s="19"/>
      <c r="L188" s="42"/>
      <c r="M188" s="19"/>
      <c r="N188" s="19"/>
      <c r="O188" s="19"/>
      <c r="P188" s="19"/>
      <c r="Q188" s="18"/>
      <c r="R188" s="26"/>
      <c r="S188" s="1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</row>
    <row r="189" spans="1:189" ht="16.5" customHeight="1" x14ac:dyDescent="0.25">
      <c r="A189" s="52"/>
      <c r="B189" s="50"/>
      <c r="C189" s="20"/>
      <c r="D189" s="27"/>
      <c r="E189" s="21"/>
      <c r="F189" s="24"/>
      <c r="G189" s="24"/>
      <c r="H189" s="18"/>
      <c r="I189" s="4"/>
      <c r="J189" s="19"/>
      <c r="K189" s="19"/>
      <c r="L189" s="42"/>
      <c r="M189" s="19"/>
      <c r="N189" s="19"/>
      <c r="O189" s="19"/>
      <c r="P189" s="19"/>
      <c r="Q189" s="18"/>
      <c r="R189" s="26"/>
      <c r="S189" s="18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</row>
    <row r="190" spans="1:189" ht="16.5" customHeight="1" x14ac:dyDescent="0.25">
      <c r="A190" s="52"/>
      <c r="B190" s="50"/>
      <c r="C190" s="20"/>
      <c r="D190" s="27"/>
      <c r="E190" s="21"/>
      <c r="F190" s="24"/>
      <c r="G190" s="24"/>
      <c r="H190" s="18"/>
      <c r="I190" s="4"/>
      <c r="J190" s="19"/>
      <c r="K190" s="19"/>
      <c r="L190" s="42"/>
      <c r="M190" s="19"/>
      <c r="N190" s="19"/>
      <c r="O190" s="19"/>
      <c r="P190" s="19"/>
      <c r="Q190" s="18"/>
      <c r="R190" s="26"/>
      <c r="S190" s="18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</row>
    <row r="191" spans="1:189" ht="16.5" customHeight="1" x14ac:dyDescent="0.25">
      <c r="A191" s="52"/>
      <c r="B191" s="50"/>
      <c r="C191" s="20"/>
      <c r="D191" s="27"/>
      <c r="E191" s="21"/>
      <c r="F191" s="24"/>
      <c r="G191" s="24"/>
      <c r="H191" s="18"/>
      <c r="I191" s="4"/>
      <c r="J191" s="19"/>
      <c r="K191" s="19"/>
      <c r="L191" s="42"/>
      <c r="M191" s="19"/>
      <c r="N191" s="19"/>
      <c r="O191" s="19"/>
      <c r="P191" s="19"/>
      <c r="Q191" s="18"/>
      <c r="R191" s="26"/>
      <c r="S191" s="18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</row>
    <row r="192" spans="1:189" ht="16.5" customHeight="1" x14ac:dyDescent="0.25">
      <c r="A192" s="52"/>
      <c r="B192" s="50"/>
      <c r="C192" s="20"/>
      <c r="D192" s="27"/>
      <c r="E192" s="21"/>
      <c r="F192" s="24"/>
      <c r="G192" s="24"/>
      <c r="H192" s="18"/>
      <c r="I192" s="4"/>
      <c r="J192" s="19"/>
      <c r="K192" s="19"/>
      <c r="L192" s="42"/>
      <c r="M192" s="19"/>
      <c r="N192" s="19"/>
      <c r="O192" s="19"/>
      <c r="P192" s="19"/>
      <c r="Q192" s="18"/>
      <c r="R192" s="26"/>
      <c r="S192" s="18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</row>
    <row r="193" spans="1:189" ht="16.5" customHeight="1" x14ac:dyDescent="0.25">
      <c r="A193" s="52"/>
      <c r="B193" s="50"/>
      <c r="C193" s="20"/>
      <c r="D193" s="27"/>
      <c r="E193" s="21"/>
      <c r="F193" s="24"/>
      <c r="G193" s="24"/>
      <c r="H193" s="18"/>
      <c r="I193" s="4"/>
      <c r="J193" s="19"/>
      <c r="K193" s="19"/>
      <c r="L193" s="42"/>
      <c r="M193" s="19"/>
      <c r="N193" s="19"/>
      <c r="O193" s="19"/>
      <c r="P193" s="19"/>
      <c r="Q193" s="18"/>
      <c r="R193" s="26"/>
      <c r="S193" s="18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</row>
    <row r="194" spans="1:189" ht="16.5" customHeight="1" x14ac:dyDescent="0.25">
      <c r="A194" s="52"/>
      <c r="B194" s="50"/>
      <c r="C194" s="20"/>
      <c r="D194" s="27"/>
      <c r="E194" s="21"/>
      <c r="F194" s="24"/>
      <c r="G194" s="24"/>
      <c r="H194" s="18"/>
      <c r="I194" s="4"/>
      <c r="J194" s="19"/>
      <c r="K194" s="19"/>
      <c r="L194" s="42"/>
      <c r="M194" s="19"/>
      <c r="N194" s="19"/>
      <c r="O194" s="19"/>
      <c r="P194" s="19"/>
      <c r="Q194" s="18"/>
      <c r="R194" s="26"/>
      <c r="S194" s="18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</row>
    <row r="195" spans="1:189" ht="16.5" customHeight="1" x14ac:dyDescent="0.25">
      <c r="A195" s="52"/>
      <c r="B195" s="50"/>
      <c r="C195" s="20"/>
      <c r="D195" s="27"/>
      <c r="E195" s="21"/>
      <c r="F195" s="24"/>
      <c r="G195" s="24"/>
      <c r="H195" s="18"/>
      <c r="I195" s="4"/>
      <c r="J195" s="19"/>
      <c r="K195" s="19"/>
      <c r="L195" s="42"/>
      <c r="M195" s="19"/>
      <c r="N195" s="19"/>
      <c r="O195" s="19"/>
      <c r="P195" s="19"/>
      <c r="Q195" s="18"/>
      <c r="R195" s="26"/>
      <c r="S195" s="18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</row>
    <row r="196" spans="1:189" ht="16.5" customHeight="1" x14ac:dyDescent="0.25">
      <c r="A196" s="52"/>
      <c r="B196" s="50"/>
      <c r="C196" s="20"/>
      <c r="D196" s="27"/>
      <c r="E196" s="21"/>
      <c r="F196" s="24"/>
      <c r="G196" s="24"/>
      <c r="H196" s="18"/>
      <c r="I196" s="4"/>
      <c r="J196" s="19"/>
      <c r="K196" s="19"/>
      <c r="L196" s="42"/>
      <c r="M196" s="19"/>
      <c r="N196" s="19"/>
      <c r="O196" s="19"/>
      <c r="P196" s="19"/>
      <c r="Q196" s="18"/>
      <c r="R196" s="26"/>
      <c r="S196" s="18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</row>
    <row r="197" spans="1:189" ht="16.5" customHeight="1" x14ac:dyDescent="0.25">
      <c r="A197" s="52"/>
      <c r="B197" s="50"/>
      <c r="C197" s="20"/>
      <c r="D197" s="27"/>
      <c r="E197" s="21"/>
      <c r="F197" s="24"/>
      <c r="G197" s="24"/>
      <c r="H197" s="18"/>
      <c r="I197" s="4"/>
      <c r="J197" s="19"/>
      <c r="K197" s="19"/>
      <c r="L197" s="42"/>
      <c r="M197" s="19"/>
      <c r="N197" s="19"/>
      <c r="O197" s="19"/>
      <c r="P197" s="19"/>
      <c r="Q197" s="18"/>
      <c r="R197" s="26"/>
      <c r="S197" s="18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</row>
    <row r="198" spans="1:189" ht="16.5" customHeight="1" x14ac:dyDescent="0.25">
      <c r="A198" s="52"/>
      <c r="B198" s="50"/>
      <c r="C198" s="20"/>
      <c r="D198" s="27"/>
      <c r="E198" s="21"/>
      <c r="F198" s="24"/>
      <c r="G198" s="24"/>
      <c r="H198" s="18"/>
      <c r="I198" s="4"/>
      <c r="J198" s="19"/>
      <c r="K198" s="19"/>
      <c r="L198" s="42"/>
      <c r="M198" s="19"/>
      <c r="N198" s="19"/>
      <c r="O198" s="19"/>
      <c r="P198" s="19"/>
      <c r="Q198" s="18"/>
      <c r="R198" s="26"/>
      <c r="S198" s="1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</row>
    <row r="199" spans="1:189" ht="16.5" customHeight="1" x14ac:dyDescent="0.25">
      <c r="A199" s="52"/>
      <c r="B199" s="50"/>
      <c r="C199" s="20"/>
      <c r="D199" s="27"/>
      <c r="E199" s="21"/>
      <c r="F199" s="24"/>
      <c r="G199" s="24"/>
      <c r="H199" s="18"/>
      <c r="I199" s="4"/>
      <c r="J199" s="19"/>
      <c r="K199" s="19"/>
      <c r="L199" s="42"/>
      <c r="M199" s="19"/>
      <c r="N199" s="19"/>
      <c r="O199" s="19"/>
      <c r="P199" s="19"/>
      <c r="Q199" s="18"/>
      <c r="R199" s="26"/>
      <c r="S199" s="18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</row>
    <row r="200" spans="1:189" ht="16.5" customHeight="1" x14ac:dyDescent="0.25">
      <c r="A200" s="52"/>
      <c r="B200" s="50"/>
      <c r="C200" s="20"/>
      <c r="D200" s="27"/>
      <c r="E200" s="21"/>
      <c r="F200" s="24"/>
      <c r="G200" s="24"/>
      <c r="H200" s="18"/>
      <c r="I200" s="4"/>
      <c r="J200" s="19"/>
      <c r="K200" s="19"/>
      <c r="L200" s="42"/>
      <c r="M200" s="19"/>
      <c r="N200" s="19"/>
      <c r="O200" s="19"/>
      <c r="P200" s="19"/>
      <c r="Q200" s="18"/>
      <c r="R200" s="26"/>
      <c r="S200" s="18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</row>
    <row r="201" spans="1:189" ht="16.5" customHeight="1" x14ac:dyDescent="0.25">
      <c r="A201" s="52"/>
      <c r="B201" s="50"/>
      <c r="C201" s="20"/>
      <c r="D201" s="27"/>
      <c r="E201" s="21"/>
      <c r="F201" s="24"/>
      <c r="G201" s="24"/>
      <c r="H201" s="18"/>
      <c r="I201" s="4"/>
      <c r="J201" s="19"/>
      <c r="K201" s="19"/>
      <c r="L201" s="42"/>
      <c r="M201" s="19"/>
      <c r="N201" s="19"/>
      <c r="O201" s="19"/>
      <c r="P201" s="19"/>
      <c r="Q201" s="18"/>
      <c r="R201" s="26"/>
      <c r="S201" s="18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</row>
    <row r="202" spans="1:189" ht="16.5" customHeight="1" x14ac:dyDescent="0.25">
      <c r="A202" s="52"/>
      <c r="B202" s="50"/>
      <c r="C202" s="20"/>
      <c r="D202" s="27"/>
      <c r="E202" s="21"/>
      <c r="F202" s="24"/>
      <c r="G202" s="24"/>
      <c r="H202" s="18"/>
      <c r="I202" s="4"/>
      <c r="J202" s="19"/>
      <c r="K202" s="19"/>
      <c r="L202" s="42"/>
      <c r="M202" s="19"/>
      <c r="N202" s="19"/>
      <c r="O202" s="19"/>
      <c r="P202" s="19"/>
      <c r="Q202" s="18"/>
      <c r="R202" s="26"/>
      <c r="S202" s="18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</row>
    <row r="203" spans="1:189" ht="16.5" customHeight="1" x14ac:dyDescent="0.25">
      <c r="A203" s="52"/>
      <c r="B203" s="50"/>
      <c r="C203" s="20"/>
      <c r="D203" s="27"/>
      <c r="E203" s="21"/>
      <c r="F203" s="24"/>
      <c r="G203" s="24"/>
      <c r="H203" s="18"/>
      <c r="I203" s="4"/>
      <c r="J203" s="19"/>
      <c r="K203" s="19"/>
      <c r="L203" s="42"/>
      <c r="M203" s="19"/>
      <c r="N203" s="19"/>
      <c r="O203" s="19"/>
      <c r="P203" s="19"/>
      <c r="Q203" s="18"/>
      <c r="R203" s="26"/>
      <c r="S203" s="18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</row>
    <row r="204" spans="1:189" ht="16.5" customHeight="1" x14ac:dyDescent="0.25">
      <c r="A204" s="52"/>
      <c r="B204" s="50"/>
      <c r="C204" s="20"/>
      <c r="D204" s="27"/>
      <c r="E204" s="21"/>
      <c r="F204" s="24"/>
      <c r="G204" s="24"/>
      <c r="H204" s="18"/>
      <c r="I204" s="4"/>
      <c r="J204" s="19"/>
      <c r="K204" s="19"/>
      <c r="L204" s="42"/>
      <c r="M204" s="19"/>
      <c r="N204" s="19"/>
      <c r="O204" s="19"/>
      <c r="P204" s="19"/>
      <c r="Q204" s="18"/>
      <c r="R204" s="26"/>
      <c r="S204" s="18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</row>
    <row r="205" spans="1:189" ht="16.5" customHeight="1" x14ac:dyDescent="0.25">
      <c r="A205" s="52"/>
      <c r="B205" s="50"/>
      <c r="C205" s="20"/>
      <c r="D205" s="27"/>
      <c r="E205" s="21"/>
      <c r="F205" s="24"/>
      <c r="G205" s="24"/>
      <c r="H205" s="18"/>
      <c r="I205" s="4"/>
      <c r="J205" s="19"/>
      <c r="K205" s="19"/>
      <c r="L205" s="42"/>
      <c r="M205" s="19"/>
      <c r="N205" s="19"/>
      <c r="O205" s="19"/>
      <c r="P205" s="19"/>
      <c r="Q205" s="18"/>
      <c r="R205" s="26"/>
      <c r="S205" s="18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</row>
    <row r="206" spans="1:189" ht="16.5" customHeight="1" x14ac:dyDescent="0.25">
      <c r="A206" s="52"/>
      <c r="B206" s="50"/>
      <c r="C206" s="20"/>
      <c r="D206" s="27"/>
      <c r="E206" s="21"/>
      <c r="F206" s="24"/>
      <c r="G206" s="24"/>
      <c r="H206" s="18"/>
      <c r="I206" s="4"/>
      <c r="J206" s="19"/>
      <c r="K206" s="19"/>
      <c r="L206" s="42"/>
      <c r="M206" s="19"/>
      <c r="N206" s="19"/>
      <c r="O206" s="19"/>
      <c r="P206" s="19"/>
      <c r="Q206" s="18"/>
      <c r="R206" s="26"/>
      <c r="S206" s="18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</row>
    <row r="207" spans="1:189" ht="16.5" customHeight="1" x14ac:dyDescent="0.25">
      <c r="A207" s="52"/>
      <c r="B207" s="50"/>
      <c r="C207" s="20"/>
      <c r="D207" s="27"/>
      <c r="E207" s="21"/>
      <c r="F207" s="24"/>
      <c r="G207" s="24"/>
      <c r="H207" s="18"/>
      <c r="I207" s="4"/>
      <c r="J207" s="19"/>
      <c r="K207" s="19"/>
      <c r="L207" s="42"/>
      <c r="M207" s="19"/>
      <c r="N207" s="19"/>
      <c r="O207" s="19"/>
      <c r="P207" s="19"/>
      <c r="Q207" s="18"/>
      <c r="R207" s="26"/>
      <c r="S207" s="18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</row>
    <row r="208" spans="1:189" ht="16.5" customHeight="1" x14ac:dyDescent="0.25">
      <c r="A208" s="52"/>
      <c r="B208" s="50"/>
      <c r="C208" s="20"/>
      <c r="D208" s="27"/>
      <c r="E208" s="21"/>
      <c r="F208" s="24"/>
      <c r="G208" s="24"/>
      <c r="H208" s="18"/>
      <c r="I208" s="4"/>
      <c r="J208" s="19"/>
      <c r="K208" s="19"/>
      <c r="L208" s="42"/>
      <c r="M208" s="19"/>
      <c r="N208" s="19"/>
      <c r="O208" s="19"/>
      <c r="P208" s="19"/>
      <c r="Q208" s="18"/>
      <c r="R208" s="26"/>
      <c r="S208" s="18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</row>
    <row r="209" spans="1:189" ht="16.5" customHeight="1" x14ac:dyDescent="0.25">
      <c r="A209" s="52"/>
      <c r="B209" s="50"/>
      <c r="C209" s="20"/>
      <c r="D209" s="27"/>
      <c r="E209" s="21"/>
      <c r="F209" s="24"/>
      <c r="G209" s="24"/>
      <c r="H209" s="18"/>
      <c r="I209" s="4"/>
      <c r="J209" s="19"/>
      <c r="K209" s="19"/>
      <c r="L209" s="42"/>
      <c r="M209" s="19"/>
      <c r="N209" s="19"/>
      <c r="O209" s="19"/>
      <c r="P209" s="19"/>
      <c r="Q209" s="18"/>
      <c r="R209" s="26"/>
      <c r="S209" s="18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</row>
    <row r="210" spans="1:189" ht="16.5" customHeight="1" x14ac:dyDescent="0.25">
      <c r="A210" s="52"/>
      <c r="B210" s="50"/>
      <c r="C210" s="20"/>
      <c r="D210" s="27"/>
      <c r="E210" s="21"/>
      <c r="F210" s="24"/>
      <c r="G210" s="24"/>
      <c r="H210" s="18"/>
      <c r="I210" s="4"/>
      <c r="J210" s="19"/>
      <c r="K210" s="19"/>
      <c r="L210" s="42"/>
      <c r="M210" s="19"/>
      <c r="N210" s="19"/>
      <c r="O210" s="19"/>
      <c r="P210" s="19"/>
      <c r="Q210" s="18"/>
      <c r="R210" s="26"/>
      <c r="S210" s="18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</row>
    <row r="211" spans="1:189" ht="16.5" customHeight="1" x14ac:dyDescent="0.25">
      <c r="A211" s="52"/>
      <c r="B211" s="50"/>
      <c r="C211" s="20"/>
      <c r="D211" s="27"/>
      <c r="E211" s="21"/>
      <c r="F211" s="24"/>
      <c r="G211" s="24"/>
      <c r="H211" s="18"/>
      <c r="I211" s="4"/>
      <c r="J211" s="19"/>
      <c r="K211" s="19"/>
      <c r="L211" s="42"/>
      <c r="M211" s="19"/>
      <c r="N211" s="19"/>
      <c r="O211" s="19"/>
      <c r="P211" s="19"/>
      <c r="Q211" s="18"/>
      <c r="R211" s="26"/>
      <c r="S211" s="18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</row>
    <row r="212" spans="1:189" ht="16.5" customHeight="1" x14ac:dyDescent="0.25">
      <c r="A212" s="52"/>
      <c r="B212" s="50"/>
      <c r="C212" s="20"/>
      <c r="D212" s="27"/>
      <c r="E212" s="21"/>
      <c r="F212" s="24"/>
      <c r="G212" s="24"/>
      <c r="H212" s="18"/>
      <c r="I212" s="4"/>
      <c r="J212" s="19"/>
      <c r="K212" s="19"/>
      <c r="L212" s="42"/>
      <c r="M212" s="19"/>
      <c r="N212" s="19"/>
      <c r="O212" s="19"/>
      <c r="P212" s="19"/>
      <c r="Q212" s="18"/>
      <c r="R212" s="26"/>
      <c r="S212" s="18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</row>
    <row r="213" spans="1:189" ht="16.5" customHeight="1" x14ac:dyDescent="0.25">
      <c r="A213" s="52"/>
      <c r="B213" s="50"/>
      <c r="C213" s="20"/>
      <c r="D213" s="27"/>
      <c r="E213" s="21"/>
      <c r="F213" s="24"/>
      <c r="G213" s="24"/>
      <c r="H213" s="18"/>
      <c r="I213" s="4"/>
      <c r="J213" s="19"/>
      <c r="K213" s="19"/>
      <c r="L213" s="42"/>
      <c r="M213" s="19"/>
      <c r="N213" s="19"/>
      <c r="O213" s="19"/>
      <c r="P213" s="19"/>
      <c r="Q213" s="18"/>
      <c r="R213" s="26"/>
      <c r="S213" s="18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</row>
    <row r="214" spans="1:189" ht="16.5" customHeight="1" x14ac:dyDescent="0.25">
      <c r="A214" s="52"/>
      <c r="B214" s="50"/>
      <c r="C214" s="20"/>
      <c r="D214" s="27"/>
      <c r="E214" s="21"/>
      <c r="F214" s="24"/>
      <c r="G214" s="24"/>
      <c r="H214" s="18"/>
      <c r="I214" s="4"/>
      <c r="J214" s="19"/>
      <c r="K214" s="19"/>
      <c r="L214" s="42"/>
      <c r="M214" s="19"/>
      <c r="N214" s="19"/>
      <c r="O214" s="19"/>
      <c r="P214" s="19"/>
      <c r="Q214" s="18"/>
      <c r="R214" s="26"/>
      <c r="S214" s="18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</row>
    <row r="215" spans="1:189" ht="16.5" customHeight="1" x14ac:dyDescent="0.25">
      <c r="A215" s="52"/>
      <c r="B215" s="50"/>
      <c r="C215" s="20"/>
      <c r="D215" s="27"/>
      <c r="E215" s="21"/>
      <c r="F215" s="24"/>
      <c r="G215" s="24"/>
      <c r="H215" s="18"/>
      <c r="I215" s="4"/>
      <c r="J215" s="19"/>
      <c r="K215" s="19"/>
      <c r="L215" s="42"/>
      <c r="M215" s="19"/>
      <c r="N215" s="19"/>
      <c r="O215" s="19"/>
      <c r="P215" s="19"/>
      <c r="Q215" s="18"/>
      <c r="R215" s="26"/>
      <c r="S215" s="18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</row>
    <row r="216" spans="1:189" ht="16.5" customHeight="1" x14ac:dyDescent="0.25">
      <c r="A216" s="52"/>
      <c r="B216" s="50"/>
      <c r="C216" s="20"/>
      <c r="D216" s="27"/>
      <c r="E216" s="21"/>
      <c r="F216" s="24"/>
      <c r="G216" s="24"/>
      <c r="H216" s="18"/>
      <c r="I216" s="4"/>
      <c r="J216" s="19"/>
      <c r="K216" s="19"/>
      <c r="L216" s="42"/>
      <c r="M216" s="19"/>
      <c r="N216" s="19"/>
      <c r="O216" s="19"/>
      <c r="P216" s="19"/>
      <c r="Q216" s="18"/>
      <c r="R216" s="26"/>
      <c r="S216" s="18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</row>
    <row r="217" spans="1:189" ht="16.5" customHeight="1" x14ac:dyDescent="0.25">
      <c r="A217" s="52"/>
      <c r="B217" s="50"/>
      <c r="C217" s="20"/>
      <c r="D217" s="27"/>
      <c r="E217" s="21"/>
      <c r="F217" s="24"/>
      <c r="G217" s="24"/>
      <c r="H217" s="18"/>
      <c r="I217" s="4"/>
      <c r="J217" s="19"/>
      <c r="K217" s="19"/>
      <c r="L217" s="42"/>
      <c r="M217" s="19"/>
      <c r="N217" s="19"/>
      <c r="O217" s="19"/>
      <c r="P217" s="19"/>
      <c r="Q217" s="18"/>
      <c r="R217" s="26"/>
      <c r="S217" s="18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</row>
    <row r="218" spans="1:189" ht="16.5" customHeight="1" x14ac:dyDescent="0.25">
      <c r="A218" s="52"/>
      <c r="B218" s="50"/>
      <c r="C218" s="20"/>
      <c r="D218" s="27"/>
      <c r="E218" s="21"/>
      <c r="F218" s="24"/>
      <c r="G218" s="24"/>
      <c r="H218" s="18"/>
      <c r="I218" s="4"/>
      <c r="J218" s="19"/>
      <c r="K218" s="19"/>
      <c r="L218" s="42"/>
      <c r="M218" s="19"/>
      <c r="N218" s="19"/>
      <c r="O218" s="19"/>
      <c r="P218" s="19"/>
      <c r="Q218" s="18"/>
      <c r="R218" s="26"/>
      <c r="S218" s="18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</row>
    <row r="219" spans="1:189" ht="16.5" customHeight="1" x14ac:dyDescent="0.25">
      <c r="A219" s="52"/>
      <c r="B219" s="50"/>
      <c r="C219" s="20"/>
      <c r="D219" s="27"/>
      <c r="E219" s="21"/>
      <c r="F219" s="24"/>
      <c r="G219" s="24"/>
      <c r="H219" s="18"/>
      <c r="I219" s="4"/>
      <c r="J219" s="19"/>
      <c r="K219" s="19"/>
      <c r="L219" s="42"/>
      <c r="M219" s="19"/>
      <c r="N219" s="19"/>
      <c r="O219" s="19"/>
      <c r="P219" s="19"/>
      <c r="Q219" s="18"/>
      <c r="R219" s="26"/>
      <c r="S219" s="18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</row>
    <row r="220" spans="1:189" ht="16.5" customHeight="1" x14ac:dyDescent="0.25">
      <c r="A220" s="52"/>
      <c r="B220" s="50"/>
      <c r="C220" s="20"/>
      <c r="D220" s="27"/>
      <c r="E220" s="21"/>
      <c r="F220" s="24"/>
      <c r="G220" s="24"/>
      <c r="H220" s="18"/>
      <c r="I220" s="4"/>
      <c r="J220" s="19"/>
      <c r="K220" s="19"/>
      <c r="L220" s="42"/>
      <c r="M220" s="19"/>
      <c r="N220" s="19"/>
      <c r="O220" s="19"/>
      <c r="P220" s="19"/>
      <c r="Q220" s="18"/>
      <c r="R220" s="26"/>
      <c r="S220" s="18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</row>
    <row r="221" spans="1:189" ht="16.5" customHeight="1" x14ac:dyDescent="0.25">
      <c r="A221" s="52"/>
      <c r="B221" s="50"/>
      <c r="C221" s="20"/>
      <c r="D221" s="27"/>
      <c r="E221" s="21"/>
      <c r="F221" s="24"/>
      <c r="G221" s="24"/>
      <c r="H221" s="18"/>
      <c r="I221" s="4"/>
      <c r="J221" s="19"/>
      <c r="K221" s="19"/>
      <c r="L221" s="42"/>
      <c r="M221" s="19"/>
      <c r="N221" s="19"/>
      <c r="O221" s="19"/>
      <c r="P221" s="19"/>
      <c r="Q221" s="18"/>
      <c r="R221" s="26"/>
      <c r="S221" s="18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</row>
    <row r="222" spans="1:189" ht="16.5" customHeight="1" x14ac:dyDescent="0.25">
      <c r="A222" s="52"/>
      <c r="B222" s="50"/>
      <c r="C222" s="20"/>
      <c r="D222" s="27"/>
      <c r="E222" s="21"/>
      <c r="F222" s="24"/>
      <c r="G222" s="24"/>
      <c r="H222" s="18"/>
      <c r="I222" s="4"/>
      <c r="J222" s="19"/>
      <c r="K222" s="19"/>
      <c r="L222" s="42"/>
      <c r="M222" s="19"/>
      <c r="N222" s="19"/>
      <c r="O222" s="19"/>
      <c r="P222" s="19"/>
      <c r="Q222" s="18"/>
      <c r="R222" s="26"/>
      <c r="S222" s="18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</row>
    <row r="223" spans="1:189" ht="16.5" customHeight="1" x14ac:dyDescent="0.25">
      <c r="A223" s="52"/>
      <c r="B223" s="50"/>
      <c r="C223" s="20"/>
      <c r="D223" s="27"/>
      <c r="E223" s="21"/>
      <c r="F223" s="24"/>
      <c r="G223" s="24"/>
      <c r="H223" s="18"/>
      <c r="I223" s="4"/>
      <c r="J223" s="19"/>
      <c r="K223" s="19"/>
      <c r="L223" s="42"/>
      <c r="M223" s="19"/>
      <c r="N223" s="19"/>
      <c r="O223" s="19"/>
      <c r="P223" s="19"/>
      <c r="Q223" s="18"/>
      <c r="R223" s="26"/>
      <c r="S223" s="18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</row>
    <row r="224" spans="1:189" ht="16.5" customHeight="1" x14ac:dyDescent="0.25">
      <c r="A224" s="52"/>
      <c r="B224" s="50"/>
      <c r="C224" s="20"/>
      <c r="D224" s="27"/>
      <c r="E224" s="21"/>
      <c r="F224" s="24"/>
      <c r="G224" s="24"/>
      <c r="H224" s="18"/>
      <c r="I224" s="4"/>
      <c r="J224" s="19"/>
      <c r="K224" s="19"/>
      <c r="L224" s="42"/>
      <c r="M224" s="19"/>
      <c r="N224" s="19"/>
      <c r="O224" s="19"/>
      <c r="P224" s="19"/>
      <c r="Q224" s="18"/>
      <c r="R224" s="26"/>
      <c r="S224" s="18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</row>
    <row r="225" spans="1:189" ht="16.5" customHeight="1" x14ac:dyDescent="0.25">
      <c r="A225" s="52"/>
      <c r="B225" s="50"/>
      <c r="C225" s="20"/>
      <c r="D225" s="27"/>
      <c r="E225" s="21"/>
      <c r="F225" s="24"/>
      <c r="G225" s="24"/>
      <c r="H225" s="18"/>
      <c r="I225" s="4"/>
      <c r="J225" s="19"/>
      <c r="K225" s="19"/>
      <c r="L225" s="42"/>
      <c r="M225" s="19"/>
      <c r="N225" s="19"/>
      <c r="O225" s="19"/>
      <c r="P225" s="19"/>
      <c r="Q225" s="18"/>
      <c r="R225" s="26"/>
      <c r="S225" s="18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</row>
    <row r="226" spans="1:189" ht="16.5" customHeight="1" x14ac:dyDescent="0.25">
      <c r="A226" s="52"/>
      <c r="B226" s="50"/>
      <c r="C226" s="20"/>
      <c r="D226" s="27"/>
      <c r="E226" s="21"/>
      <c r="F226" s="24"/>
      <c r="G226" s="24"/>
      <c r="H226" s="18"/>
      <c r="I226" s="4"/>
      <c r="J226" s="19"/>
      <c r="K226" s="19"/>
      <c r="L226" s="42"/>
      <c r="M226" s="19"/>
      <c r="N226" s="19"/>
      <c r="O226" s="19"/>
      <c r="P226" s="19"/>
      <c r="Q226" s="18"/>
      <c r="R226" s="26"/>
      <c r="S226" s="18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</row>
    <row r="227" spans="1:189" ht="16.5" customHeight="1" x14ac:dyDescent="0.25">
      <c r="A227" s="52"/>
      <c r="B227" s="50"/>
      <c r="C227" s="20"/>
      <c r="D227" s="27"/>
      <c r="E227" s="21"/>
      <c r="F227" s="24"/>
      <c r="G227" s="24"/>
      <c r="H227" s="18"/>
      <c r="I227" s="4"/>
      <c r="J227" s="19"/>
      <c r="K227" s="19"/>
      <c r="L227" s="42"/>
      <c r="M227" s="19"/>
      <c r="N227" s="19"/>
      <c r="O227" s="19"/>
      <c r="P227" s="19"/>
      <c r="Q227" s="18"/>
      <c r="R227" s="26"/>
      <c r="S227" s="18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</row>
    <row r="228" spans="1:189" ht="16.5" customHeight="1" x14ac:dyDescent="0.25">
      <c r="A228" s="52"/>
      <c r="B228" s="50"/>
      <c r="C228" s="20"/>
      <c r="D228" s="27"/>
      <c r="E228" s="21"/>
      <c r="F228" s="24"/>
      <c r="G228" s="24"/>
      <c r="H228" s="18"/>
      <c r="I228" s="4"/>
      <c r="J228" s="19"/>
      <c r="K228" s="19"/>
      <c r="L228" s="42"/>
      <c r="M228" s="19"/>
      <c r="N228" s="19"/>
      <c r="O228" s="19"/>
      <c r="P228" s="19"/>
      <c r="Q228" s="18"/>
      <c r="R228" s="26"/>
      <c r="S228" s="18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</row>
    <row r="229" spans="1:189" ht="16.5" customHeight="1" x14ac:dyDescent="0.25">
      <c r="A229" s="52"/>
      <c r="B229" s="50"/>
      <c r="C229" s="20"/>
      <c r="D229" s="27"/>
      <c r="E229" s="21"/>
      <c r="F229" s="24"/>
      <c r="G229" s="24"/>
      <c r="H229" s="18"/>
      <c r="I229" s="4"/>
      <c r="J229" s="19"/>
      <c r="K229" s="19"/>
      <c r="L229" s="42"/>
      <c r="M229" s="19"/>
      <c r="N229" s="19"/>
      <c r="O229" s="19"/>
      <c r="P229" s="19"/>
      <c r="Q229" s="18"/>
      <c r="R229" s="26"/>
      <c r="S229" s="18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</row>
    <row r="230" spans="1:189" ht="16.5" customHeight="1" x14ac:dyDescent="0.25">
      <c r="A230" s="52"/>
      <c r="B230" s="50"/>
      <c r="C230" s="20"/>
      <c r="D230" s="27"/>
      <c r="E230" s="21"/>
      <c r="F230" s="24"/>
      <c r="G230" s="24"/>
      <c r="H230" s="18"/>
      <c r="I230" s="4"/>
      <c r="J230" s="19"/>
      <c r="K230" s="19"/>
      <c r="L230" s="42"/>
      <c r="M230" s="19"/>
      <c r="N230" s="19"/>
      <c r="O230" s="19"/>
      <c r="P230" s="19"/>
      <c r="Q230" s="18"/>
      <c r="R230" s="26"/>
      <c r="S230" s="18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</row>
    <row r="231" spans="1:189" ht="16.5" customHeight="1" x14ac:dyDescent="0.25">
      <c r="A231" s="52"/>
      <c r="B231" s="50"/>
      <c r="C231" s="20"/>
      <c r="D231" s="27"/>
      <c r="E231" s="21"/>
      <c r="F231" s="24"/>
      <c r="G231" s="24"/>
      <c r="H231" s="18"/>
      <c r="I231" s="4"/>
      <c r="J231" s="19"/>
      <c r="K231" s="19"/>
      <c r="L231" s="42"/>
      <c r="M231" s="19"/>
      <c r="N231" s="19"/>
      <c r="O231" s="19"/>
      <c r="P231" s="19"/>
      <c r="Q231" s="18"/>
      <c r="R231" s="26"/>
      <c r="S231" s="18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</row>
    <row r="232" spans="1:189" ht="16.5" customHeight="1" x14ac:dyDescent="0.25">
      <c r="A232" s="52"/>
      <c r="B232" s="50"/>
      <c r="C232" s="20"/>
      <c r="D232" s="27"/>
      <c r="E232" s="21"/>
      <c r="F232" s="24"/>
      <c r="G232" s="24"/>
      <c r="H232" s="18"/>
      <c r="I232" s="4"/>
      <c r="J232" s="19"/>
      <c r="K232" s="19"/>
      <c r="L232" s="42"/>
      <c r="M232" s="19"/>
      <c r="N232" s="19"/>
      <c r="O232" s="19"/>
      <c r="P232" s="19"/>
      <c r="Q232" s="18"/>
      <c r="R232" s="26"/>
      <c r="S232" s="18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</row>
    <row r="233" spans="1:189" ht="16.5" customHeight="1" x14ac:dyDescent="0.25">
      <c r="A233" s="52"/>
      <c r="B233" s="50"/>
      <c r="C233" s="20"/>
      <c r="D233" s="27"/>
      <c r="E233" s="21"/>
      <c r="F233" s="24"/>
      <c r="G233" s="24"/>
      <c r="H233" s="18"/>
      <c r="I233" s="4"/>
      <c r="J233" s="19"/>
      <c r="K233" s="19"/>
      <c r="L233" s="42"/>
      <c r="M233" s="19"/>
      <c r="N233" s="19"/>
      <c r="O233" s="19"/>
      <c r="P233" s="19"/>
      <c r="Q233" s="18"/>
      <c r="R233" s="26"/>
      <c r="S233" s="18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</row>
    <row r="234" spans="1:189" ht="16.5" customHeight="1" x14ac:dyDescent="0.25">
      <c r="A234" s="52"/>
      <c r="B234" s="50"/>
      <c r="C234" s="20"/>
      <c r="D234" s="27"/>
      <c r="E234" s="21"/>
      <c r="F234" s="24"/>
      <c r="G234" s="24"/>
      <c r="H234" s="18"/>
      <c r="I234" s="4"/>
      <c r="J234" s="19"/>
      <c r="K234" s="19"/>
      <c r="L234" s="42"/>
      <c r="M234" s="19"/>
      <c r="N234" s="19"/>
      <c r="O234" s="19"/>
      <c r="P234" s="19"/>
      <c r="Q234" s="18"/>
      <c r="R234" s="26"/>
      <c r="S234" s="18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</row>
    <row r="235" spans="1:189" ht="16.5" customHeight="1" x14ac:dyDescent="0.25">
      <c r="A235" s="52"/>
      <c r="B235" s="50"/>
      <c r="C235" s="20"/>
      <c r="D235" s="27"/>
      <c r="E235" s="21"/>
      <c r="F235" s="24"/>
      <c r="G235" s="24"/>
      <c r="H235" s="18"/>
      <c r="I235" s="4"/>
      <c r="J235" s="19"/>
      <c r="K235" s="19"/>
      <c r="L235" s="42"/>
      <c r="M235" s="19"/>
      <c r="N235" s="19"/>
      <c r="O235" s="19"/>
      <c r="P235" s="19"/>
      <c r="Q235" s="18"/>
      <c r="R235" s="26"/>
      <c r="S235" s="18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</row>
    <row r="236" spans="1:189" ht="16.5" customHeight="1" x14ac:dyDescent="0.25">
      <c r="A236" s="52"/>
      <c r="B236" s="50"/>
      <c r="C236" s="20"/>
      <c r="D236" s="27"/>
      <c r="E236" s="21"/>
      <c r="F236" s="24"/>
      <c r="G236" s="24"/>
      <c r="H236" s="18"/>
      <c r="I236" s="4"/>
      <c r="J236" s="19"/>
      <c r="K236" s="19"/>
      <c r="L236" s="42"/>
      <c r="M236" s="19"/>
      <c r="N236" s="19"/>
      <c r="O236" s="19"/>
      <c r="P236" s="19"/>
      <c r="Q236" s="18"/>
      <c r="R236" s="26"/>
      <c r="S236" s="18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</row>
    <row r="237" spans="1:189" ht="16.5" customHeight="1" x14ac:dyDescent="0.25">
      <c r="A237" s="52"/>
      <c r="B237" s="50"/>
      <c r="C237" s="20"/>
      <c r="D237" s="27"/>
      <c r="E237" s="21"/>
      <c r="F237" s="24"/>
      <c r="G237" s="24"/>
      <c r="H237" s="18"/>
      <c r="I237" s="4"/>
      <c r="J237" s="19"/>
      <c r="K237" s="19"/>
      <c r="L237" s="42"/>
      <c r="M237" s="19"/>
      <c r="N237" s="19"/>
      <c r="O237" s="19"/>
      <c r="P237" s="19"/>
      <c r="Q237" s="18"/>
      <c r="R237" s="26"/>
      <c r="S237" s="18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</row>
    <row r="238" spans="1:189" ht="16.5" customHeight="1" x14ac:dyDescent="0.25">
      <c r="A238" s="52"/>
      <c r="B238" s="50"/>
      <c r="C238" s="20"/>
      <c r="D238" s="27"/>
      <c r="E238" s="21"/>
      <c r="F238" s="24"/>
      <c r="G238" s="24"/>
      <c r="H238" s="18"/>
      <c r="I238" s="4"/>
      <c r="J238" s="19"/>
      <c r="K238" s="19"/>
      <c r="L238" s="42"/>
      <c r="M238" s="19"/>
      <c r="N238" s="19"/>
      <c r="O238" s="19"/>
      <c r="P238" s="19"/>
      <c r="Q238" s="18"/>
      <c r="R238" s="26"/>
      <c r="S238" s="18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</row>
    <row r="239" spans="1:189" ht="16.5" customHeight="1" x14ac:dyDescent="0.25">
      <c r="A239" s="52"/>
      <c r="B239" s="50"/>
      <c r="C239" s="20"/>
      <c r="D239" s="27"/>
      <c r="E239" s="21"/>
      <c r="F239" s="24"/>
      <c r="G239" s="24"/>
      <c r="H239" s="18"/>
      <c r="I239" s="4"/>
      <c r="J239" s="19"/>
      <c r="K239" s="19"/>
      <c r="L239" s="42"/>
      <c r="M239" s="19"/>
      <c r="N239" s="19"/>
      <c r="O239" s="19"/>
      <c r="P239" s="19"/>
      <c r="Q239" s="18"/>
      <c r="R239" s="26"/>
      <c r="S239" s="18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</row>
    <row r="240" spans="1:189" ht="16.5" customHeight="1" x14ac:dyDescent="0.25">
      <c r="A240" s="52"/>
      <c r="B240" s="50"/>
      <c r="C240" s="20"/>
      <c r="D240" s="27"/>
      <c r="E240" s="21"/>
      <c r="F240" s="24"/>
      <c r="G240" s="24"/>
      <c r="H240" s="18"/>
      <c r="I240" s="4"/>
      <c r="J240" s="19"/>
      <c r="K240" s="19"/>
      <c r="L240" s="42"/>
      <c r="M240" s="19"/>
      <c r="N240" s="19"/>
      <c r="O240" s="19"/>
      <c r="P240" s="19"/>
      <c r="Q240" s="18"/>
      <c r="R240" s="26"/>
      <c r="S240" s="18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</row>
    <row r="241" spans="1:189" ht="16.5" customHeight="1" x14ac:dyDescent="0.25">
      <c r="A241" s="52"/>
      <c r="B241" s="50"/>
      <c r="C241" s="20"/>
      <c r="D241" s="27"/>
      <c r="E241" s="21"/>
      <c r="F241" s="24"/>
      <c r="G241" s="24"/>
      <c r="H241" s="18"/>
      <c r="I241" s="4"/>
      <c r="J241" s="19"/>
      <c r="K241" s="19"/>
      <c r="L241" s="42"/>
      <c r="M241" s="19"/>
      <c r="N241" s="19"/>
      <c r="O241" s="19"/>
      <c r="P241" s="19"/>
      <c r="Q241" s="18"/>
      <c r="R241" s="26"/>
      <c r="S241" s="18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</row>
    <row r="242" spans="1:189" ht="16.5" customHeight="1" x14ac:dyDescent="0.25">
      <c r="A242" s="52"/>
      <c r="B242" s="50"/>
      <c r="C242" s="20"/>
      <c r="D242" s="27"/>
      <c r="E242" s="21"/>
      <c r="F242" s="24"/>
      <c r="G242" s="24"/>
      <c r="H242" s="18"/>
      <c r="I242" s="4"/>
      <c r="J242" s="19"/>
      <c r="K242" s="19"/>
      <c r="L242" s="42"/>
      <c r="M242" s="19"/>
      <c r="N242" s="19"/>
      <c r="O242" s="19"/>
      <c r="P242" s="19"/>
      <c r="Q242" s="18"/>
      <c r="R242" s="26"/>
      <c r="S242" s="18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</row>
    <row r="243" spans="1:189" ht="16.5" customHeight="1" x14ac:dyDescent="0.25">
      <c r="A243" s="52"/>
      <c r="B243" s="50"/>
      <c r="C243" s="20"/>
      <c r="D243" s="27"/>
      <c r="E243" s="21"/>
      <c r="F243" s="24"/>
      <c r="G243" s="24"/>
      <c r="H243" s="18"/>
      <c r="I243" s="4"/>
      <c r="J243" s="19"/>
      <c r="K243" s="19"/>
      <c r="L243" s="42"/>
      <c r="M243" s="19"/>
      <c r="N243" s="19"/>
      <c r="O243" s="19"/>
      <c r="P243" s="19"/>
      <c r="Q243" s="18"/>
      <c r="R243" s="26"/>
      <c r="S243" s="18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</row>
    <row r="244" spans="1:189" ht="16.5" customHeight="1" x14ac:dyDescent="0.25">
      <c r="A244" s="52"/>
      <c r="B244" s="50"/>
      <c r="C244" s="20"/>
      <c r="D244" s="27"/>
      <c r="E244" s="21"/>
      <c r="F244" s="24"/>
      <c r="G244" s="24"/>
      <c r="H244" s="18"/>
      <c r="I244" s="4"/>
      <c r="J244" s="19"/>
      <c r="K244" s="19"/>
      <c r="L244" s="42"/>
      <c r="M244" s="19"/>
      <c r="N244" s="19"/>
      <c r="O244" s="19"/>
      <c r="P244" s="19"/>
      <c r="Q244" s="18"/>
      <c r="R244" s="26"/>
      <c r="S244" s="18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</row>
    <row r="245" spans="1:189" ht="16.5" customHeight="1" x14ac:dyDescent="0.25">
      <c r="A245" s="52"/>
      <c r="B245" s="50"/>
      <c r="C245" s="20"/>
      <c r="D245" s="27"/>
      <c r="E245" s="21"/>
      <c r="F245" s="24"/>
      <c r="G245" s="24"/>
      <c r="H245" s="18"/>
      <c r="I245" s="4"/>
      <c r="J245" s="19"/>
      <c r="K245" s="19"/>
      <c r="L245" s="42"/>
      <c r="M245" s="19"/>
      <c r="N245" s="19"/>
      <c r="O245" s="19"/>
      <c r="P245" s="19"/>
      <c r="Q245" s="18"/>
      <c r="R245" s="26"/>
      <c r="S245" s="18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</row>
    <row r="246" spans="1:189" ht="16.5" customHeight="1" x14ac:dyDescent="0.25">
      <c r="A246" s="52"/>
      <c r="B246" s="50"/>
      <c r="C246" s="20"/>
      <c r="D246" s="27"/>
      <c r="E246" s="21"/>
      <c r="F246" s="24"/>
      <c r="G246" s="24"/>
      <c r="H246" s="18"/>
      <c r="I246" s="4"/>
      <c r="J246" s="19"/>
      <c r="K246" s="19"/>
      <c r="L246" s="42"/>
      <c r="M246" s="19"/>
      <c r="N246" s="19"/>
      <c r="O246" s="19"/>
      <c r="P246" s="19"/>
      <c r="Q246" s="18"/>
      <c r="R246" s="26"/>
      <c r="S246" s="18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</row>
    <row r="247" spans="1:189" ht="16.5" customHeight="1" x14ac:dyDescent="0.25">
      <c r="A247" s="52"/>
      <c r="B247" s="50"/>
      <c r="C247" s="20"/>
      <c r="D247" s="27"/>
      <c r="E247" s="21"/>
      <c r="F247" s="24"/>
      <c r="G247" s="24"/>
      <c r="H247" s="18"/>
      <c r="I247" s="4"/>
      <c r="J247" s="19"/>
      <c r="K247" s="19"/>
      <c r="L247" s="42"/>
      <c r="M247" s="19"/>
      <c r="N247" s="19"/>
      <c r="O247" s="19"/>
      <c r="P247" s="19"/>
      <c r="Q247" s="18"/>
      <c r="R247" s="26"/>
      <c r="S247" s="18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</row>
    <row r="248" spans="1:189" ht="16.5" customHeight="1" x14ac:dyDescent="0.25">
      <c r="A248" s="52"/>
      <c r="B248" s="50"/>
      <c r="C248" s="20"/>
      <c r="D248" s="27"/>
      <c r="E248" s="21"/>
      <c r="F248" s="24"/>
      <c r="G248" s="24"/>
      <c r="H248" s="18"/>
      <c r="I248" s="4"/>
      <c r="J248" s="19"/>
      <c r="K248" s="19"/>
      <c r="L248" s="42"/>
      <c r="M248" s="19"/>
      <c r="N248" s="19"/>
      <c r="O248" s="19"/>
      <c r="P248" s="19"/>
      <c r="Q248" s="18"/>
      <c r="R248" s="26"/>
      <c r="S248" s="18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</row>
    <row r="249" spans="1:189" ht="16.5" customHeight="1" x14ac:dyDescent="0.25">
      <c r="A249" s="52"/>
      <c r="B249" s="50"/>
      <c r="C249" s="20"/>
      <c r="D249" s="27"/>
      <c r="E249" s="21"/>
      <c r="F249" s="24"/>
      <c r="G249" s="24"/>
      <c r="H249" s="18"/>
      <c r="I249" s="4"/>
      <c r="J249" s="19"/>
      <c r="K249" s="19"/>
      <c r="L249" s="42"/>
      <c r="M249" s="19"/>
      <c r="N249" s="19"/>
      <c r="O249" s="19"/>
      <c r="P249" s="19"/>
      <c r="Q249" s="18"/>
      <c r="R249" s="26"/>
      <c r="S249" s="18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</row>
    <row r="250" spans="1:189" ht="16.5" customHeight="1" x14ac:dyDescent="0.25">
      <c r="A250" s="52"/>
      <c r="B250" s="50"/>
      <c r="C250" s="20"/>
      <c r="D250" s="27"/>
      <c r="E250" s="21"/>
      <c r="F250" s="24"/>
      <c r="G250" s="24"/>
      <c r="H250" s="18"/>
      <c r="I250" s="4"/>
      <c r="J250" s="19"/>
      <c r="K250" s="19"/>
      <c r="L250" s="42"/>
      <c r="M250" s="19"/>
      <c r="N250" s="19"/>
      <c r="O250" s="19"/>
      <c r="P250" s="19"/>
      <c r="Q250" s="18"/>
      <c r="R250" s="26"/>
      <c r="S250" s="18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</row>
    <row r="251" spans="1:189" ht="16.5" customHeight="1" x14ac:dyDescent="0.25">
      <c r="A251" s="52"/>
      <c r="B251" s="50"/>
      <c r="C251" s="20"/>
      <c r="D251" s="27"/>
      <c r="E251" s="21"/>
      <c r="F251" s="24"/>
      <c r="G251" s="24"/>
      <c r="H251" s="18"/>
      <c r="I251" s="4"/>
      <c r="J251" s="19"/>
      <c r="K251" s="19"/>
      <c r="L251" s="42"/>
      <c r="M251" s="19"/>
      <c r="N251" s="19"/>
      <c r="O251" s="19"/>
      <c r="P251" s="19"/>
      <c r="Q251" s="18"/>
      <c r="R251" s="26"/>
      <c r="S251" s="18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</row>
    <row r="252" spans="1:189" ht="16.5" customHeight="1" x14ac:dyDescent="0.25">
      <c r="A252" s="52"/>
      <c r="B252" s="50"/>
      <c r="C252" s="20"/>
      <c r="D252" s="27"/>
      <c r="E252" s="21"/>
      <c r="F252" s="24"/>
      <c r="G252" s="24"/>
      <c r="H252" s="18"/>
      <c r="I252" s="4"/>
      <c r="J252" s="19"/>
      <c r="K252" s="19"/>
      <c r="L252" s="42"/>
      <c r="M252" s="19"/>
      <c r="N252" s="19"/>
      <c r="O252" s="19"/>
      <c r="P252" s="19"/>
      <c r="Q252" s="18"/>
      <c r="R252" s="26"/>
      <c r="S252" s="18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</row>
    <row r="253" spans="1:189" ht="16.5" customHeight="1" x14ac:dyDescent="0.25">
      <c r="A253" s="52"/>
      <c r="B253" s="50"/>
      <c r="C253" s="20"/>
      <c r="D253" s="27"/>
      <c r="E253" s="21"/>
      <c r="F253" s="24"/>
      <c r="G253" s="24"/>
      <c r="H253" s="18"/>
      <c r="I253" s="4"/>
      <c r="J253" s="19"/>
      <c r="K253" s="19"/>
      <c r="L253" s="42"/>
      <c r="M253" s="19"/>
      <c r="N253" s="19"/>
      <c r="O253" s="19"/>
      <c r="P253" s="19"/>
      <c r="Q253" s="18"/>
      <c r="R253" s="26"/>
      <c r="S253" s="18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</row>
    <row r="254" spans="1:189" ht="16.5" customHeight="1" x14ac:dyDescent="0.25">
      <c r="A254" s="52"/>
      <c r="B254" s="50"/>
      <c r="C254" s="20"/>
      <c r="D254" s="27"/>
      <c r="E254" s="21"/>
      <c r="F254" s="24"/>
      <c r="G254" s="24"/>
      <c r="H254" s="18"/>
      <c r="I254" s="4"/>
      <c r="J254" s="19"/>
      <c r="K254" s="19"/>
      <c r="L254" s="42"/>
      <c r="M254" s="19"/>
      <c r="N254" s="19"/>
      <c r="O254" s="19"/>
      <c r="P254" s="19"/>
      <c r="Q254" s="18"/>
      <c r="R254" s="26"/>
      <c r="S254" s="18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</row>
    <row r="255" spans="1:189" ht="16.5" customHeight="1" x14ac:dyDescent="0.25">
      <c r="A255" s="52"/>
      <c r="B255" s="50"/>
      <c r="C255" s="20"/>
      <c r="D255" s="27"/>
      <c r="E255" s="21"/>
      <c r="F255" s="24"/>
      <c r="G255" s="24"/>
      <c r="H255" s="18"/>
      <c r="I255" s="4"/>
      <c r="J255" s="19"/>
      <c r="K255" s="19"/>
      <c r="L255" s="42"/>
      <c r="M255" s="19"/>
      <c r="N255" s="19"/>
      <c r="O255" s="19"/>
      <c r="P255" s="19"/>
      <c r="Q255" s="18"/>
      <c r="R255" s="26"/>
      <c r="S255" s="18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</row>
    <row r="256" spans="1:189" ht="16.5" customHeight="1" x14ac:dyDescent="0.25">
      <c r="A256" s="52"/>
      <c r="B256" s="50"/>
      <c r="C256" s="20"/>
      <c r="D256" s="27"/>
      <c r="E256" s="21"/>
      <c r="F256" s="24"/>
      <c r="G256" s="24"/>
      <c r="H256" s="18"/>
      <c r="I256" s="4"/>
      <c r="J256" s="19"/>
      <c r="K256" s="19"/>
      <c r="L256" s="42"/>
      <c r="M256" s="19"/>
      <c r="N256" s="19"/>
      <c r="O256" s="19"/>
      <c r="P256" s="19"/>
      <c r="Q256" s="18"/>
      <c r="R256" s="26"/>
      <c r="S256" s="18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</row>
    <row r="257" spans="1:189" ht="16.5" customHeight="1" x14ac:dyDescent="0.25">
      <c r="A257" s="52"/>
      <c r="B257" s="50"/>
      <c r="C257" s="20"/>
      <c r="D257" s="27"/>
      <c r="E257" s="21"/>
      <c r="F257" s="24"/>
      <c r="G257" s="24"/>
      <c r="H257" s="18"/>
      <c r="I257" s="4"/>
      <c r="J257" s="19"/>
      <c r="K257" s="19"/>
      <c r="L257" s="42"/>
      <c r="M257" s="19"/>
      <c r="N257" s="19"/>
      <c r="O257" s="19"/>
      <c r="P257" s="19"/>
      <c r="Q257" s="18"/>
      <c r="R257" s="26"/>
      <c r="S257" s="18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</row>
    <row r="258" spans="1:189" ht="16.5" customHeight="1" x14ac:dyDescent="0.25">
      <c r="A258" s="52"/>
      <c r="B258" s="50"/>
      <c r="C258" s="20"/>
      <c r="D258" s="27"/>
      <c r="E258" s="21"/>
      <c r="F258" s="24"/>
      <c r="G258" s="24"/>
      <c r="H258" s="18"/>
      <c r="I258" s="4"/>
      <c r="J258" s="19"/>
      <c r="K258" s="19"/>
      <c r="L258" s="42"/>
      <c r="M258" s="19"/>
      <c r="N258" s="19"/>
      <c r="O258" s="19"/>
      <c r="P258" s="19"/>
      <c r="Q258" s="18"/>
      <c r="R258" s="26"/>
      <c r="S258" s="18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</row>
    <row r="259" spans="1:189" ht="16.5" customHeight="1" x14ac:dyDescent="0.25">
      <c r="A259" s="52"/>
      <c r="B259" s="50"/>
      <c r="C259" s="20"/>
      <c r="D259" s="27"/>
      <c r="E259" s="21"/>
      <c r="F259" s="24"/>
      <c r="G259" s="24"/>
      <c r="H259" s="18"/>
      <c r="I259" s="4"/>
      <c r="J259" s="19"/>
      <c r="K259" s="19"/>
      <c r="L259" s="42"/>
      <c r="M259" s="19"/>
      <c r="N259" s="19"/>
      <c r="O259" s="19"/>
      <c r="P259" s="19"/>
      <c r="Q259" s="18"/>
      <c r="R259" s="26"/>
      <c r="S259" s="18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</row>
    <row r="260" spans="1:189" ht="16.5" customHeight="1" x14ac:dyDescent="0.25">
      <c r="A260" s="52"/>
      <c r="B260" s="50"/>
      <c r="C260" s="20"/>
      <c r="D260" s="27"/>
      <c r="E260" s="21"/>
      <c r="F260" s="24"/>
      <c r="G260" s="24"/>
      <c r="H260" s="18"/>
      <c r="I260" s="4"/>
      <c r="J260" s="19"/>
      <c r="K260" s="19"/>
      <c r="L260" s="42"/>
      <c r="M260" s="19"/>
      <c r="N260" s="19"/>
      <c r="O260" s="19"/>
      <c r="P260" s="19"/>
      <c r="Q260" s="18"/>
      <c r="R260" s="26"/>
      <c r="S260" s="18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</row>
    <row r="261" spans="1:189" ht="16.5" customHeight="1" x14ac:dyDescent="0.25">
      <c r="A261" s="52"/>
      <c r="B261" s="50"/>
      <c r="C261" s="20"/>
      <c r="D261" s="27"/>
      <c r="E261" s="21"/>
      <c r="F261" s="24"/>
      <c r="G261" s="24"/>
      <c r="H261" s="18"/>
      <c r="I261" s="4"/>
      <c r="J261" s="19"/>
      <c r="K261" s="19"/>
      <c r="L261" s="42"/>
      <c r="M261" s="19"/>
      <c r="N261" s="19"/>
      <c r="O261" s="19"/>
      <c r="P261" s="19"/>
      <c r="Q261" s="18"/>
      <c r="R261" s="26"/>
      <c r="S261" s="18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</row>
    <row r="262" spans="1:189" ht="16.5" customHeight="1" x14ac:dyDescent="0.25">
      <c r="A262" s="52"/>
      <c r="B262" s="50"/>
      <c r="C262" s="20"/>
      <c r="D262" s="27"/>
      <c r="E262" s="21"/>
      <c r="F262" s="24"/>
      <c r="G262" s="24"/>
      <c r="H262" s="18"/>
      <c r="I262" s="4"/>
      <c r="J262" s="19"/>
      <c r="K262" s="19"/>
      <c r="L262" s="42"/>
      <c r="M262" s="19"/>
      <c r="N262" s="19"/>
      <c r="O262" s="19"/>
      <c r="P262" s="19"/>
      <c r="Q262" s="18"/>
      <c r="R262" s="26"/>
      <c r="S262" s="18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</row>
    <row r="263" spans="1:189" ht="16.5" customHeight="1" x14ac:dyDescent="0.25">
      <c r="A263" s="52"/>
      <c r="B263" s="50"/>
      <c r="C263" s="20"/>
      <c r="D263" s="27"/>
      <c r="E263" s="21"/>
      <c r="F263" s="24"/>
      <c r="G263" s="24"/>
      <c r="H263" s="18"/>
      <c r="I263" s="4"/>
      <c r="J263" s="19"/>
      <c r="K263" s="19"/>
      <c r="L263" s="42"/>
      <c r="M263" s="19"/>
      <c r="N263" s="19"/>
      <c r="O263" s="19"/>
      <c r="P263" s="19"/>
      <c r="Q263" s="18"/>
      <c r="R263" s="26"/>
      <c r="S263" s="18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</row>
    <row r="264" spans="1:189" ht="16.5" customHeight="1" x14ac:dyDescent="0.25">
      <c r="A264" s="52"/>
      <c r="B264" s="50"/>
      <c r="C264" s="20"/>
      <c r="D264" s="27"/>
      <c r="E264" s="21"/>
      <c r="F264" s="24"/>
      <c r="G264" s="24"/>
      <c r="H264" s="18"/>
      <c r="I264" s="4"/>
      <c r="J264" s="19"/>
      <c r="K264" s="19"/>
      <c r="L264" s="42"/>
      <c r="M264" s="19"/>
      <c r="N264" s="19"/>
      <c r="O264" s="19"/>
      <c r="P264" s="19"/>
      <c r="Q264" s="18"/>
      <c r="R264" s="26"/>
      <c r="S264" s="18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</row>
    <row r="265" spans="1:189" ht="16.5" customHeight="1" x14ac:dyDescent="0.25">
      <c r="A265" s="52"/>
      <c r="B265" s="50"/>
      <c r="C265" s="20"/>
      <c r="D265" s="27"/>
      <c r="E265" s="21"/>
      <c r="F265" s="24"/>
      <c r="G265" s="24"/>
      <c r="H265" s="18"/>
      <c r="I265" s="4"/>
      <c r="J265" s="19"/>
      <c r="K265" s="19"/>
      <c r="L265" s="42"/>
      <c r="M265" s="19"/>
      <c r="N265" s="19"/>
      <c r="O265" s="19"/>
      <c r="P265" s="19"/>
      <c r="Q265" s="18"/>
      <c r="R265" s="26"/>
      <c r="S265" s="18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</row>
    <row r="266" spans="1:189" ht="16.5" customHeight="1" x14ac:dyDescent="0.25">
      <c r="A266" s="52"/>
      <c r="B266" s="50"/>
      <c r="C266" s="20"/>
      <c r="D266" s="27"/>
      <c r="E266" s="21"/>
      <c r="F266" s="24"/>
      <c r="G266" s="24"/>
      <c r="H266" s="18"/>
      <c r="I266" s="4"/>
      <c r="J266" s="19"/>
      <c r="K266" s="19"/>
      <c r="L266" s="42"/>
      <c r="M266" s="19"/>
      <c r="N266" s="19"/>
      <c r="O266" s="19"/>
      <c r="P266" s="19"/>
      <c r="Q266" s="18"/>
      <c r="R266" s="26"/>
      <c r="S266" s="18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</row>
    <row r="267" spans="1:189" ht="16.5" customHeight="1" x14ac:dyDescent="0.25">
      <c r="A267" s="52"/>
      <c r="B267" s="50"/>
      <c r="C267" s="20"/>
      <c r="D267" s="27"/>
      <c r="E267" s="21"/>
      <c r="F267" s="24"/>
      <c r="G267" s="24"/>
      <c r="H267" s="18"/>
      <c r="I267" s="4"/>
      <c r="J267" s="19"/>
      <c r="K267" s="19"/>
      <c r="L267" s="42"/>
      <c r="M267" s="19"/>
      <c r="N267" s="19"/>
      <c r="O267" s="19"/>
      <c r="P267" s="19"/>
      <c r="Q267" s="18"/>
      <c r="R267" s="26"/>
      <c r="S267" s="18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</row>
    <row r="268" spans="1:189" ht="16.5" customHeight="1" x14ac:dyDescent="0.25">
      <c r="A268" s="52"/>
      <c r="B268" s="50"/>
      <c r="C268" s="20"/>
      <c r="D268" s="27"/>
      <c r="E268" s="21"/>
      <c r="F268" s="24"/>
      <c r="G268" s="24"/>
      <c r="H268" s="18"/>
      <c r="I268" s="4"/>
      <c r="J268" s="19"/>
      <c r="K268" s="19"/>
      <c r="L268" s="42"/>
      <c r="M268" s="19"/>
      <c r="N268" s="19"/>
      <c r="O268" s="19"/>
      <c r="P268" s="19"/>
      <c r="Q268" s="18"/>
      <c r="R268" s="26"/>
      <c r="S268" s="18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</row>
    <row r="269" spans="1:189" ht="16.5" customHeight="1" x14ac:dyDescent="0.25">
      <c r="A269" s="52"/>
      <c r="B269" s="50"/>
      <c r="C269" s="20"/>
      <c r="D269" s="27"/>
      <c r="E269" s="21"/>
      <c r="F269" s="24"/>
      <c r="G269" s="24"/>
      <c r="H269" s="18"/>
      <c r="I269" s="4"/>
      <c r="J269" s="19"/>
      <c r="K269" s="19"/>
      <c r="L269" s="42"/>
      <c r="M269" s="19"/>
      <c r="N269" s="19"/>
      <c r="O269" s="19"/>
      <c r="P269" s="19"/>
      <c r="Q269" s="18"/>
      <c r="R269" s="26"/>
      <c r="S269" s="18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</row>
    <row r="270" spans="1:189" ht="16.5" customHeight="1" x14ac:dyDescent="0.25">
      <c r="A270" s="52"/>
      <c r="B270" s="50"/>
      <c r="C270" s="20"/>
      <c r="D270" s="27"/>
      <c r="E270" s="21"/>
      <c r="F270" s="24"/>
      <c r="G270" s="24"/>
      <c r="H270" s="18"/>
      <c r="I270" s="4"/>
      <c r="J270" s="19"/>
      <c r="K270" s="19"/>
      <c r="L270" s="42"/>
      <c r="M270" s="19"/>
      <c r="N270" s="19"/>
      <c r="O270" s="19"/>
      <c r="P270" s="19"/>
      <c r="Q270" s="18"/>
      <c r="R270" s="26"/>
      <c r="S270" s="18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</row>
    <row r="271" spans="1:189" ht="16.5" customHeight="1" x14ac:dyDescent="0.25">
      <c r="A271" s="52"/>
      <c r="B271" s="50"/>
      <c r="C271" s="20"/>
      <c r="D271" s="27"/>
      <c r="E271" s="21"/>
      <c r="F271" s="24"/>
      <c r="G271" s="24"/>
      <c r="H271" s="18"/>
      <c r="I271" s="4"/>
      <c r="J271" s="19"/>
      <c r="K271" s="19"/>
      <c r="L271" s="42"/>
      <c r="M271" s="19"/>
      <c r="N271" s="19"/>
      <c r="O271" s="19"/>
      <c r="P271" s="19"/>
      <c r="Q271" s="18"/>
      <c r="R271" s="26"/>
      <c r="S271" s="18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</row>
    <row r="272" spans="1:189" ht="16.5" customHeight="1" x14ac:dyDescent="0.25">
      <c r="A272" s="52"/>
      <c r="B272" s="50"/>
      <c r="C272" s="20"/>
      <c r="D272" s="27"/>
      <c r="E272" s="21"/>
      <c r="F272" s="24"/>
      <c r="G272" s="24"/>
      <c r="H272" s="18"/>
      <c r="I272" s="4"/>
      <c r="J272" s="19"/>
      <c r="K272" s="19"/>
      <c r="L272" s="42"/>
      <c r="M272" s="19"/>
      <c r="N272" s="19"/>
      <c r="O272" s="19"/>
      <c r="P272" s="19"/>
      <c r="Q272" s="18"/>
      <c r="R272" s="26"/>
      <c r="S272" s="18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</row>
    <row r="273" spans="1:189" ht="16.5" customHeight="1" x14ac:dyDescent="0.25">
      <c r="A273" s="52"/>
      <c r="B273" s="50"/>
      <c r="C273" s="20"/>
      <c r="D273" s="27"/>
      <c r="E273" s="21"/>
      <c r="F273" s="24"/>
      <c r="G273" s="24"/>
      <c r="H273" s="18"/>
      <c r="I273" s="4"/>
      <c r="J273" s="19"/>
      <c r="K273" s="19"/>
      <c r="L273" s="42"/>
      <c r="M273" s="19"/>
      <c r="N273" s="19"/>
      <c r="O273" s="19"/>
      <c r="P273" s="19"/>
      <c r="Q273" s="18"/>
      <c r="R273" s="26"/>
      <c r="S273" s="18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</row>
    <row r="274" spans="1:189" ht="16.5" customHeight="1" x14ac:dyDescent="0.25">
      <c r="A274" s="52"/>
      <c r="B274" s="50"/>
      <c r="C274" s="20"/>
      <c r="D274" s="27"/>
      <c r="E274" s="21"/>
      <c r="F274" s="24"/>
      <c r="G274" s="24"/>
      <c r="H274" s="18"/>
      <c r="I274" s="4"/>
      <c r="J274" s="19"/>
      <c r="K274" s="19"/>
      <c r="L274" s="42"/>
      <c r="M274" s="19"/>
      <c r="N274" s="19"/>
      <c r="O274" s="19"/>
      <c r="P274" s="19"/>
      <c r="Q274" s="18"/>
      <c r="R274" s="26"/>
      <c r="S274" s="18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</row>
    <row r="275" spans="1:189" ht="16.5" customHeight="1" x14ac:dyDescent="0.25">
      <c r="A275" s="52"/>
      <c r="B275" s="50"/>
      <c r="C275" s="20"/>
      <c r="D275" s="27"/>
      <c r="E275" s="21"/>
      <c r="F275" s="24"/>
      <c r="G275" s="24"/>
      <c r="H275" s="18"/>
      <c r="I275" s="4"/>
      <c r="J275" s="19"/>
      <c r="K275" s="19"/>
      <c r="L275" s="42"/>
      <c r="M275" s="19"/>
      <c r="N275" s="19"/>
      <c r="O275" s="19"/>
      <c r="P275" s="19"/>
      <c r="Q275" s="18"/>
      <c r="R275" s="26"/>
      <c r="S275" s="18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</row>
    <row r="276" spans="1:189" ht="16.5" customHeight="1" x14ac:dyDescent="0.25">
      <c r="A276" s="52"/>
      <c r="B276" s="50"/>
      <c r="C276" s="20"/>
      <c r="D276" s="27"/>
      <c r="E276" s="21"/>
      <c r="F276" s="24"/>
      <c r="G276" s="24"/>
      <c r="H276" s="18"/>
      <c r="I276" s="4"/>
      <c r="J276" s="19"/>
      <c r="K276" s="19"/>
      <c r="L276" s="42"/>
      <c r="M276" s="19"/>
      <c r="N276" s="19"/>
      <c r="O276" s="19"/>
      <c r="P276" s="19"/>
      <c r="Q276" s="18"/>
      <c r="R276" s="26"/>
      <c r="S276" s="18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</row>
    <row r="277" spans="1:189" ht="16.5" customHeight="1" x14ac:dyDescent="0.25">
      <c r="A277" s="52"/>
      <c r="B277" s="50"/>
      <c r="C277" s="20"/>
      <c r="D277" s="27"/>
      <c r="E277" s="21"/>
      <c r="F277" s="24"/>
      <c r="G277" s="24"/>
      <c r="H277" s="18"/>
      <c r="I277" s="4"/>
      <c r="J277" s="19"/>
      <c r="K277" s="19"/>
      <c r="L277" s="42"/>
      <c r="M277" s="19"/>
      <c r="N277" s="19"/>
      <c r="O277" s="19"/>
      <c r="P277" s="19"/>
      <c r="Q277" s="18"/>
      <c r="R277" s="26"/>
      <c r="S277" s="18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</row>
    <row r="278" spans="1:189" ht="16.5" customHeight="1" x14ac:dyDescent="0.25">
      <c r="A278" s="52"/>
      <c r="B278" s="50"/>
      <c r="C278" s="20"/>
      <c r="D278" s="27"/>
      <c r="E278" s="21"/>
      <c r="F278" s="24"/>
      <c r="G278" s="24"/>
      <c r="H278" s="18"/>
      <c r="I278" s="4"/>
      <c r="J278" s="19"/>
      <c r="K278" s="19"/>
      <c r="L278" s="42"/>
      <c r="M278" s="19"/>
      <c r="N278" s="19"/>
      <c r="O278" s="19"/>
      <c r="P278" s="19"/>
      <c r="Q278" s="18"/>
      <c r="R278" s="26"/>
      <c r="S278" s="18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</row>
    <row r="279" spans="1:189" ht="16.5" customHeight="1" x14ac:dyDescent="0.25">
      <c r="A279" s="52"/>
      <c r="B279" s="50"/>
      <c r="C279" s="20"/>
      <c r="D279" s="27"/>
      <c r="E279" s="21"/>
      <c r="F279" s="24"/>
      <c r="G279" s="24"/>
      <c r="H279" s="18"/>
      <c r="I279" s="4"/>
      <c r="J279" s="19"/>
      <c r="K279" s="19"/>
      <c r="L279" s="42"/>
      <c r="M279" s="19"/>
      <c r="N279" s="19"/>
      <c r="O279" s="19"/>
      <c r="P279" s="19"/>
      <c r="Q279" s="18"/>
      <c r="R279" s="26"/>
      <c r="S279" s="18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</row>
    <row r="280" spans="1:189" ht="16.5" customHeight="1" x14ac:dyDescent="0.25">
      <c r="A280" s="52"/>
      <c r="B280" s="50"/>
      <c r="C280" s="20"/>
      <c r="D280" s="27"/>
      <c r="E280" s="21"/>
      <c r="F280" s="24"/>
      <c r="G280" s="24"/>
      <c r="H280" s="18"/>
      <c r="I280" s="4"/>
      <c r="J280" s="19"/>
      <c r="K280" s="19"/>
      <c r="L280" s="42"/>
      <c r="M280" s="19"/>
      <c r="N280" s="19"/>
      <c r="O280" s="19"/>
      <c r="P280" s="19"/>
      <c r="Q280" s="18"/>
      <c r="R280" s="26"/>
      <c r="S280" s="18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</row>
    <row r="281" spans="1:189" ht="16.5" customHeight="1" x14ac:dyDescent="0.25">
      <c r="A281" s="52"/>
      <c r="B281" s="50"/>
      <c r="C281" s="20"/>
      <c r="D281" s="27"/>
      <c r="E281" s="21"/>
      <c r="F281" s="24"/>
      <c r="G281" s="24"/>
      <c r="H281" s="18"/>
      <c r="I281" s="4"/>
      <c r="J281" s="19"/>
      <c r="K281" s="19"/>
      <c r="L281" s="42"/>
      <c r="M281" s="19"/>
      <c r="N281" s="19"/>
      <c r="O281" s="19"/>
      <c r="P281" s="19"/>
      <c r="Q281" s="18"/>
      <c r="R281" s="26"/>
      <c r="S281" s="18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</row>
    <row r="282" spans="1:189" ht="16.5" customHeight="1" x14ac:dyDescent="0.25">
      <c r="A282" s="52"/>
      <c r="B282" s="50"/>
      <c r="C282" s="20"/>
      <c r="D282" s="27"/>
      <c r="E282" s="21"/>
      <c r="F282" s="24"/>
      <c r="G282" s="24"/>
      <c r="H282" s="18"/>
      <c r="I282" s="4"/>
      <c r="J282" s="19"/>
      <c r="K282" s="19"/>
      <c r="L282" s="42"/>
      <c r="M282" s="19"/>
      <c r="N282" s="19"/>
      <c r="O282" s="19"/>
      <c r="P282" s="19"/>
      <c r="Q282" s="18"/>
      <c r="R282" s="26"/>
      <c r="S282" s="18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</row>
    <row r="283" spans="1:189" ht="16.5" customHeight="1" x14ac:dyDescent="0.25">
      <c r="A283" s="52"/>
      <c r="B283" s="50"/>
      <c r="C283" s="20"/>
      <c r="D283" s="27"/>
      <c r="E283" s="21"/>
      <c r="F283" s="24"/>
      <c r="G283" s="24"/>
      <c r="H283" s="18"/>
      <c r="I283" s="4"/>
      <c r="J283" s="19"/>
      <c r="K283" s="19"/>
      <c r="L283" s="42"/>
      <c r="M283" s="19"/>
      <c r="N283" s="19"/>
      <c r="O283" s="19"/>
      <c r="P283" s="19"/>
      <c r="Q283" s="18"/>
      <c r="R283" s="26"/>
      <c r="S283" s="18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</row>
    <row r="284" spans="1:189" ht="16.5" customHeight="1" x14ac:dyDescent="0.25">
      <c r="A284" s="52"/>
      <c r="B284" s="50"/>
      <c r="C284" s="20"/>
      <c r="D284" s="27"/>
      <c r="E284" s="21"/>
      <c r="F284" s="24"/>
      <c r="G284" s="24"/>
      <c r="H284" s="18"/>
      <c r="I284" s="4"/>
      <c r="J284" s="19"/>
      <c r="K284" s="19"/>
      <c r="L284" s="42"/>
      <c r="M284" s="19"/>
      <c r="N284" s="19"/>
      <c r="O284" s="19"/>
      <c r="P284" s="19"/>
      <c r="Q284" s="18"/>
      <c r="R284" s="26"/>
      <c r="S284" s="18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</row>
    <row r="285" spans="1:189" ht="16.5" customHeight="1" x14ac:dyDescent="0.25">
      <c r="A285" s="52"/>
      <c r="B285" s="50"/>
      <c r="C285" s="20"/>
      <c r="D285" s="27"/>
      <c r="E285" s="21"/>
      <c r="F285" s="24"/>
      <c r="G285" s="24"/>
      <c r="H285" s="18"/>
      <c r="I285" s="4"/>
      <c r="J285" s="19"/>
      <c r="K285" s="19"/>
      <c r="L285" s="42"/>
      <c r="M285" s="19"/>
      <c r="N285" s="19"/>
      <c r="O285" s="19"/>
      <c r="P285" s="19"/>
      <c r="Q285" s="18"/>
      <c r="R285" s="26"/>
      <c r="S285" s="18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</row>
    <row r="286" spans="1:189" ht="16.5" customHeight="1" x14ac:dyDescent="0.25">
      <c r="A286" s="52"/>
      <c r="B286" s="50"/>
      <c r="C286" s="20"/>
      <c r="D286" s="27"/>
      <c r="E286" s="21"/>
      <c r="F286" s="24"/>
      <c r="G286" s="24"/>
      <c r="H286" s="18"/>
      <c r="I286" s="4"/>
      <c r="J286" s="19"/>
      <c r="K286" s="19"/>
      <c r="L286" s="42"/>
      <c r="M286" s="19"/>
      <c r="N286" s="19"/>
      <c r="O286" s="19"/>
      <c r="P286" s="19"/>
      <c r="Q286" s="18"/>
      <c r="R286" s="26"/>
      <c r="S286" s="18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</row>
    <row r="287" spans="1:189" ht="16.5" customHeight="1" x14ac:dyDescent="0.25">
      <c r="A287" s="52"/>
      <c r="B287" s="50"/>
      <c r="C287" s="20"/>
      <c r="D287" s="27"/>
      <c r="E287" s="21"/>
      <c r="F287" s="24"/>
      <c r="G287" s="24"/>
      <c r="H287" s="18"/>
      <c r="I287" s="4"/>
      <c r="J287" s="19"/>
      <c r="K287" s="19"/>
      <c r="L287" s="42"/>
      <c r="M287" s="19"/>
      <c r="N287" s="19"/>
      <c r="O287" s="19"/>
      <c r="P287" s="19"/>
      <c r="Q287" s="18"/>
      <c r="R287" s="26"/>
      <c r="S287" s="18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</row>
    <row r="288" spans="1:189" ht="16.5" customHeight="1" x14ac:dyDescent="0.25">
      <c r="A288" s="52"/>
      <c r="B288" s="50"/>
      <c r="C288" s="20"/>
      <c r="D288" s="27"/>
      <c r="E288" s="21"/>
      <c r="F288" s="24"/>
      <c r="G288" s="24"/>
      <c r="H288" s="18"/>
      <c r="I288" s="4"/>
      <c r="J288" s="19"/>
      <c r="K288" s="19"/>
      <c r="L288" s="42"/>
      <c r="M288" s="19"/>
      <c r="N288" s="19"/>
      <c r="O288" s="19"/>
      <c r="P288" s="19"/>
      <c r="Q288" s="18"/>
      <c r="R288" s="26"/>
      <c r="S288" s="18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</row>
    <row r="289" spans="1:189" ht="16.5" customHeight="1" x14ac:dyDescent="0.25">
      <c r="A289" s="52"/>
      <c r="B289" s="50"/>
      <c r="C289" s="20"/>
      <c r="D289" s="27"/>
      <c r="E289" s="21"/>
      <c r="F289" s="24"/>
      <c r="G289" s="24"/>
      <c r="H289" s="18"/>
      <c r="I289" s="4"/>
      <c r="J289" s="19"/>
      <c r="K289" s="19"/>
      <c r="L289" s="42"/>
      <c r="M289" s="19"/>
      <c r="N289" s="19"/>
      <c r="O289" s="19"/>
      <c r="P289" s="19"/>
      <c r="Q289" s="18"/>
      <c r="R289" s="26"/>
      <c r="S289" s="18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</row>
    <row r="290" spans="1:189" ht="16.5" customHeight="1" x14ac:dyDescent="0.25">
      <c r="A290" s="52"/>
      <c r="B290" s="50"/>
      <c r="C290" s="20"/>
      <c r="D290" s="27"/>
      <c r="E290" s="21"/>
      <c r="F290" s="24"/>
      <c r="G290" s="24"/>
      <c r="H290" s="18"/>
      <c r="I290" s="4"/>
      <c r="J290" s="19"/>
      <c r="K290" s="19"/>
      <c r="L290" s="42"/>
      <c r="M290" s="19"/>
      <c r="N290" s="19"/>
      <c r="O290" s="19"/>
      <c r="P290" s="19"/>
      <c r="Q290" s="18"/>
      <c r="R290" s="26"/>
      <c r="S290" s="18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</row>
    <row r="291" spans="1:189" ht="16.5" customHeight="1" x14ac:dyDescent="0.25">
      <c r="A291" s="52"/>
      <c r="B291" s="50"/>
      <c r="C291" s="20"/>
      <c r="D291" s="27"/>
      <c r="E291" s="21"/>
      <c r="F291" s="24"/>
      <c r="G291" s="24"/>
      <c r="H291" s="18"/>
      <c r="I291" s="4"/>
      <c r="J291" s="19"/>
      <c r="K291" s="19"/>
      <c r="L291" s="42"/>
      <c r="M291" s="19"/>
      <c r="N291" s="19"/>
      <c r="O291" s="19"/>
      <c r="P291" s="19"/>
      <c r="Q291" s="18"/>
      <c r="R291" s="26"/>
      <c r="S291" s="18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</row>
    <row r="292" spans="1:189" ht="16.5" customHeight="1" x14ac:dyDescent="0.25">
      <c r="A292" s="52"/>
      <c r="B292" s="50"/>
      <c r="C292" s="20"/>
      <c r="D292" s="27"/>
      <c r="E292" s="21"/>
      <c r="F292" s="24"/>
      <c r="G292" s="24"/>
      <c r="H292" s="18"/>
      <c r="I292" s="4"/>
      <c r="J292" s="19"/>
      <c r="K292" s="19"/>
      <c r="L292" s="42"/>
      <c r="M292" s="19"/>
      <c r="N292" s="19"/>
      <c r="O292" s="19"/>
      <c r="P292" s="19"/>
      <c r="Q292" s="18"/>
      <c r="R292" s="26"/>
      <c r="S292" s="18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</row>
    <row r="293" spans="1:189" ht="16.5" customHeight="1" x14ac:dyDescent="0.25">
      <c r="A293" s="52"/>
      <c r="B293" s="50"/>
      <c r="C293" s="20"/>
      <c r="D293" s="27"/>
      <c r="E293" s="21"/>
      <c r="F293" s="24"/>
      <c r="G293" s="24"/>
      <c r="H293" s="18"/>
      <c r="I293" s="4"/>
      <c r="J293" s="19"/>
      <c r="K293" s="19"/>
      <c r="L293" s="42"/>
      <c r="M293" s="19"/>
      <c r="N293" s="19"/>
      <c r="O293" s="19"/>
      <c r="P293" s="19"/>
      <c r="Q293" s="18"/>
      <c r="R293" s="26"/>
      <c r="S293" s="18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</row>
    <row r="294" spans="1:189" ht="16.5" customHeight="1" x14ac:dyDescent="0.25">
      <c r="A294" s="52"/>
      <c r="B294" s="50"/>
      <c r="C294" s="20"/>
      <c r="D294" s="27"/>
      <c r="E294" s="21"/>
      <c r="F294" s="24"/>
      <c r="G294" s="24"/>
      <c r="H294" s="18"/>
      <c r="I294" s="4"/>
      <c r="J294" s="19"/>
      <c r="K294" s="19"/>
      <c r="L294" s="42"/>
      <c r="M294" s="19"/>
      <c r="N294" s="19"/>
      <c r="O294" s="19"/>
      <c r="P294" s="19"/>
      <c r="Q294" s="18"/>
      <c r="R294" s="26"/>
      <c r="S294" s="18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</row>
    <row r="295" spans="1:189" ht="16.5" customHeight="1" x14ac:dyDescent="0.25">
      <c r="A295" s="52"/>
      <c r="B295" s="50"/>
      <c r="C295" s="20"/>
      <c r="D295" s="27"/>
      <c r="E295" s="21"/>
      <c r="F295" s="24"/>
      <c r="G295" s="24"/>
      <c r="H295" s="18"/>
      <c r="I295" s="4"/>
      <c r="J295" s="19"/>
      <c r="K295" s="19"/>
      <c r="L295" s="42"/>
      <c r="M295" s="19"/>
      <c r="N295" s="19"/>
      <c r="O295" s="19"/>
      <c r="P295" s="19"/>
      <c r="Q295" s="18"/>
      <c r="R295" s="26"/>
      <c r="S295" s="18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</row>
    <row r="296" spans="1:189" ht="16.5" customHeight="1" x14ac:dyDescent="0.25">
      <c r="A296" s="52"/>
      <c r="B296" s="50"/>
      <c r="C296" s="20"/>
      <c r="D296" s="27"/>
      <c r="E296" s="21"/>
      <c r="F296" s="24"/>
      <c r="G296" s="24"/>
      <c r="H296" s="18"/>
      <c r="I296" s="4"/>
      <c r="J296" s="19"/>
      <c r="K296" s="19"/>
      <c r="L296" s="42"/>
      <c r="M296" s="19"/>
      <c r="N296" s="19"/>
      <c r="O296" s="19"/>
      <c r="P296" s="19"/>
      <c r="Q296" s="18"/>
      <c r="R296" s="26"/>
      <c r="S296" s="18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</row>
    <row r="297" spans="1:189" ht="16.5" customHeight="1" x14ac:dyDescent="0.25">
      <c r="A297" s="52"/>
      <c r="B297" s="50"/>
      <c r="C297" s="20"/>
      <c r="D297" s="27"/>
      <c r="E297" s="21"/>
      <c r="F297" s="24"/>
      <c r="G297" s="24"/>
      <c r="H297" s="18"/>
      <c r="I297" s="4"/>
      <c r="J297" s="19"/>
      <c r="K297" s="19"/>
      <c r="L297" s="42"/>
      <c r="M297" s="19"/>
      <c r="N297" s="19"/>
      <c r="O297" s="19"/>
      <c r="P297" s="19"/>
      <c r="Q297" s="18"/>
      <c r="R297" s="26"/>
      <c r="S297" s="18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</row>
    <row r="298" spans="1:189" ht="16.5" customHeight="1" x14ac:dyDescent="0.25">
      <c r="A298" s="52"/>
      <c r="B298" s="50"/>
      <c r="C298" s="20"/>
      <c r="D298" s="27"/>
      <c r="E298" s="21"/>
      <c r="F298" s="24"/>
      <c r="G298" s="24"/>
      <c r="H298" s="18"/>
      <c r="I298" s="4"/>
      <c r="J298" s="19"/>
      <c r="K298" s="19"/>
      <c r="L298" s="42"/>
      <c r="M298" s="19"/>
      <c r="N298" s="19"/>
      <c r="O298" s="19"/>
      <c r="P298" s="19"/>
      <c r="Q298" s="18"/>
      <c r="R298" s="26"/>
      <c r="S298" s="18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</row>
    <row r="299" spans="1:189" ht="16.5" customHeight="1" x14ac:dyDescent="0.25">
      <c r="A299" s="52"/>
      <c r="B299" s="50"/>
      <c r="C299" s="20"/>
      <c r="D299" s="27"/>
      <c r="E299" s="21"/>
      <c r="F299" s="24"/>
      <c r="G299" s="24"/>
      <c r="H299" s="18"/>
      <c r="I299" s="4"/>
      <c r="J299" s="19"/>
      <c r="K299" s="19"/>
      <c r="L299" s="42"/>
      <c r="M299" s="19"/>
      <c r="N299" s="19"/>
      <c r="O299" s="19"/>
      <c r="P299" s="19"/>
      <c r="Q299" s="18"/>
      <c r="R299" s="26"/>
      <c r="S299" s="18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</row>
    <row r="300" spans="1:189" ht="16.5" customHeight="1" x14ac:dyDescent="0.25">
      <c r="A300" s="52"/>
      <c r="B300" s="50"/>
      <c r="C300" s="20"/>
      <c r="D300" s="27"/>
      <c r="E300" s="21"/>
      <c r="F300" s="24"/>
      <c r="G300" s="24"/>
      <c r="H300" s="18"/>
      <c r="I300" s="4"/>
      <c r="J300" s="19"/>
      <c r="K300" s="19"/>
      <c r="L300" s="42"/>
      <c r="M300" s="19"/>
      <c r="N300" s="19"/>
      <c r="O300" s="19"/>
      <c r="P300" s="19"/>
      <c r="Q300" s="18"/>
      <c r="R300" s="26"/>
      <c r="S300" s="18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</row>
    <row r="301" spans="1:189" ht="16.5" customHeight="1" x14ac:dyDescent="0.25">
      <c r="A301" s="52"/>
      <c r="B301" s="50"/>
      <c r="C301" s="20"/>
      <c r="D301" s="27"/>
      <c r="E301" s="21"/>
      <c r="F301" s="24"/>
      <c r="G301" s="24"/>
      <c r="H301" s="18"/>
      <c r="I301" s="4"/>
      <c r="J301" s="19"/>
      <c r="K301" s="19"/>
      <c r="L301" s="42"/>
      <c r="M301" s="19"/>
      <c r="N301" s="19"/>
      <c r="O301" s="19"/>
      <c r="P301" s="19"/>
      <c r="Q301" s="18"/>
      <c r="R301" s="26"/>
      <c r="S301" s="18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</row>
    <row r="302" spans="1:189" ht="16.5" customHeight="1" x14ac:dyDescent="0.25">
      <c r="A302" s="52"/>
      <c r="B302" s="50"/>
      <c r="C302" s="20"/>
      <c r="D302" s="27"/>
      <c r="E302" s="21"/>
      <c r="F302" s="24"/>
      <c r="G302" s="24"/>
      <c r="H302" s="18"/>
      <c r="I302" s="4"/>
      <c r="J302" s="19"/>
      <c r="K302" s="19"/>
      <c r="L302" s="42"/>
      <c r="M302" s="19"/>
      <c r="N302" s="19"/>
      <c r="O302" s="19"/>
      <c r="P302" s="19"/>
      <c r="Q302" s="18"/>
      <c r="R302" s="26"/>
      <c r="S302" s="18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</row>
    <row r="303" spans="1:189" ht="16.5" customHeight="1" x14ac:dyDescent="0.25">
      <c r="A303" s="52"/>
      <c r="B303" s="50"/>
      <c r="C303" s="20"/>
      <c r="D303" s="27"/>
      <c r="E303" s="21"/>
      <c r="F303" s="24"/>
      <c r="G303" s="24"/>
      <c r="H303" s="18"/>
      <c r="I303" s="4"/>
      <c r="J303" s="19"/>
      <c r="K303" s="19"/>
      <c r="L303" s="42"/>
      <c r="M303" s="19"/>
      <c r="N303" s="19"/>
      <c r="O303" s="19"/>
      <c r="P303" s="19"/>
      <c r="Q303" s="18"/>
      <c r="R303" s="26"/>
      <c r="S303" s="18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</row>
    <row r="304" spans="1:189" ht="16.5" customHeight="1" x14ac:dyDescent="0.25">
      <c r="A304" s="52"/>
      <c r="B304" s="50"/>
      <c r="C304" s="20"/>
      <c r="D304" s="27"/>
      <c r="E304" s="21"/>
      <c r="F304" s="24"/>
      <c r="G304" s="24"/>
      <c r="H304" s="18"/>
      <c r="I304" s="4"/>
      <c r="J304" s="19"/>
      <c r="K304" s="19"/>
      <c r="L304" s="42"/>
      <c r="M304" s="19"/>
      <c r="N304" s="19"/>
      <c r="O304" s="19"/>
      <c r="P304" s="19"/>
      <c r="Q304" s="18"/>
      <c r="R304" s="26"/>
      <c r="S304" s="18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</row>
    <row r="305" spans="1:189" ht="16.5" customHeight="1" x14ac:dyDescent="0.25">
      <c r="A305" s="52"/>
      <c r="B305" s="50"/>
      <c r="C305" s="20"/>
      <c r="D305" s="27"/>
      <c r="E305" s="21"/>
      <c r="F305" s="24"/>
      <c r="G305" s="24"/>
      <c r="H305" s="18"/>
      <c r="I305" s="4"/>
      <c r="J305" s="19"/>
      <c r="K305" s="19"/>
      <c r="L305" s="42"/>
      <c r="M305" s="19"/>
      <c r="N305" s="19"/>
      <c r="O305" s="19"/>
      <c r="P305" s="19"/>
      <c r="Q305" s="18"/>
      <c r="R305" s="26"/>
      <c r="S305" s="18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</row>
    <row r="306" spans="1:189" ht="16.5" customHeight="1" x14ac:dyDescent="0.25">
      <c r="A306" s="52"/>
      <c r="B306" s="50"/>
      <c r="C306" s="20"/>
      <c r="D306" s="27"/>
      <c r="E306" s="21"/>
      <c r="F306" s="24"/>
      <c r="G306" s="24"/>
      <c r="H306" s="18"/>
      <c r="I306" s="4"/>
      <c r="J306" s="19"/>
      <c r="K306" s="19"/>
      <c r="L306" s="42"/>
      <c r="M306" s="19"/>
      <c r="N306" s="19"/>
      <c r="O306" s="19"/>
      <c r="P306" s="19"/>
      <c r="Q306" s="18"/>
      <c r="R306" s="26"/>
      <c r="S306" s="18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</row>
    <row r="307" spans="1:189" ht="16.5" customHeight="1" x14ac:dyDescent="0.25">
      <c r="A307" s="52"/>
      <c r="B307" s="50"/>
      <c r="C307" s="20"/>
      <c r="D307" s="27"/>
      <c r="E307" s="21"/>
      <c r="F307" s="24"/>
      <c r="G307" s="24"/>
      <c r="H307" s="18"/>
      <c r="I307" s="4"/>
      <c r="J307" s="19"/>
      <c r="K307" s="19"/>
      <c r="L307" s="42"/>
      <c r="M307" s="19"/>
      <c r="N307" s="19"/>
      <c r="O307" s="19"/>
      <c r="P307" s="19"/>
      <c r="Q307" s="18"/>
      <c r="R307" s="26"/>
      <c r="S307" s="18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</row>
    <row r="308" spans="1:189" ht="16.5" customHeight="1" x14ac:dyDescent="0.25">
      <c r="A308" s="52"/>
      <c r="B308" s="50"/>
      <c r="C308" s="20"/>
      <c r="D308" s="27"/>
      <c r="E308" s="21"/>
      <c r="F308" s="24"/>
      <c r="G308" s="24"/>
      <c r="H308" s="18"/>
      <c r="I308" s="4"/>
      <c r="J308" s="19"/>
      <c r="K308" s="19"/>
      <c r="L308" s="42"/>
      <c r="M308" s="19"/>
      <c r="N308" s="19"/>
      <c r="O308" s="19"/>
      <c r="P308" s="19"/>
      <c r="Q308" s="18"/>
      <c r="R308" s="26"/>
      <c r="S308" s="18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</row>
    <row r="309" spans="1:189" ht="16.5" customHeight="1" x14ac:dyDescent="0.25">
      <c r="A309" s="52"/>
      <c r="B309" s="50"/>
      <c r="C309" s="20"/>
      <c r="D309" s="27"/>
      <c r="E309" s="21"/>
      <c r="F309" s="24"/>
      <c r="G309" s="24"/>
      <c r="H309" s="18"/>
      <c r="I309" s="4"/>
      <c r="J309" s="19"/>
      <c r="K309" s="19"/>
      <c r="L309" s="42"/>
      <c r="M309" s="19"/>
      <c r="N309" s="19"/>
      <c r="O309" s="19"/>
      <c r="P309" s="19"/>
      <c r="Q309" s="18"/>
      <c r="R309" s="26"/>
      <c r="S309" s="18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</row>
    <row r="310" spans="1:189" ht="16.5" customHeight="1" x14ac:dyDescent="0.25">
      <c r="A310" s="52"/>
      <c r="B310" s="50"/>
      <c r="C310" s="20"/>
      <c r="D310" s="27"/>
      <c r="E310" s="21"/>
      <c r="F310" s="24"/>
      <c r="G310" s="24"/>
      <c r="H310" s="18"/>
      <c r="I310" s="4"/>
      <c r="J310" s="19"/>
      <c r="K310" s="19"/>
      <c r="L310" s="42"/>
      <c r="M310" s="19"/>
      <c r="N310" s="19"/>
      <c r="O310" s="19"/>
      <c r="P310" s="19"/>
      <c r="Q310" s="18"/>
      <c r="R310" s="26"/>
      <c r="S310" s="18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</row>
    <row r="311" spans="1:189" ht="16.5" customHeight="1" x14ac:dyDescent="0.25">
      <c r="A311" s="52"/>
      <c r="B311" s="50"/>
      <c r="C311" s="20"/>
      <c r="D311" s="27"/>
      <c r="E311" s="21"/>
      <c r="F311" s="24"/>
      <c r="G311" s="24"/>
      <c r="H311" s="18"/>
      <c r="I311" s="4"/>
      <c r="J311" s="19"/>
      <c r="K311" s="19"/>
      <c r="L311" s="42"/>
      <c r="M311" s="19"/>
      <c r="N311" s="19"/>
      <c r="O311" s="19"/>
      <c r="P311" s="19"/>
      <c r="Q311" s="18"/>
      <c r="R311" s="26"/>
      <c r="S311" s="18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</row>
    <row r="312" spans="1:189" ht="16.5" customHeight="1" x14ac:dyDescent="0.25">
      <c r="A312" s="52"/>
      <c r="B312" s="50"/>
      <c r="C312" s="20"/>
      <c r="D312" s="27"/>
      <c r="E312" s="21"/>
      <c r="F312" s="24"/>
      <c r="G312" s="24"/>
      <c r="H312" s="18"/>
      <c r="I312" s="4"/>
      <c r="J312" s="19"/>
      <c r="K312" s="19"/>
      <c r="L312" s="42"/>
      <c r="M312" s="19"/>
      <c r="N312" s="19"/>
      <c r="O312" s="19"/>
      <c r="P312" s="19"/>
      <c r="Q312" s="18"/>
      <c r="R312" s="26"/>
      <c r="S312" s="18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</row>
    <row r="313" spans="1:189" ht="16.5" customHeight="1" x14ac:dyDescent="0.25">
      <c r="A313" s="52"/>
      <c r="B313" s="50"/>
      <c r="C313" s="20"/>
      <c r="D313" s="27"/>
      <c r="E313" s="21"/>
      <c r="F313" s="24"/>
      <c r="G313" s="24"/>
      <c r="H313" s="18"/>
      <c r="I313" s="4"/>
      <c r="J313" s="19"/>
      <c r="K313" s="19"/>
      <c r="L313" s="42"/>
      <c r="M313" s="19"/>
      <c r="N313" s="19"/>
      <c r="O313" s="19"/>
      <c r="P313" s="19"/>
      <c r="Q313" s="18"/>
      <c r="R313" s="26"/>
      <c r="S313" s="18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</row>
    <row r="314" spans="1:189" ht="16.5" customHeight="1" x14ac:dyDescent="0.25">
      <c r="A314" s="52"/>
      <c r="B314" s="50"/>
      <c r="C314" s="20"/>
      <c r="D314" s="27"/>
      <c r="E314" s="21"/>
      <c r="F314" s="24"/>
      <c r="G314" s="24"/>
      <c r="H314" s="18"/>
      <c r="I314" s="4"/>
      <c r="J314" s="19"/>
      <c r="K314" s="19"/>
      <c r="L314" s="42"/>
      <c r="M314" s="19"/>
      <c r="N314" s="19"/>
      <c r="O314" s="19"/>
      <c r="P314" s="19"/>
      <c r="Q314" s="18"/>
      <c r="R314" s="26"/>
      <c r="S314" s="18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</row>
    <row r="315" spans="1:189" ht="16.5" customHeight="1" x14ac:dyDescent="0.25">
      <c r="A315" s="52"/>
      <c r="B315" s="50"/>
      <c r="C315" s="20"/>
      <c r="D315" s="27"/>
      <c r="E315" s="21"/>
      <c r="F315" s="24"/>
      <c r="G315" s="24"/>
      <c r="H315" s="18"/>
      <c r="I315" s="4"/>
      <c r="J315" s="19"/>
      <c r="K315" s="19"/>
      <c r="L315" s="42"/>
      <c r="M315" s="19"/>
      <c r="N315" s="19"/>
      <c r="O315" s="19"/>
      <c r="P315" s="19"/>
      <c r="Q315" s="18"/>
      <c r="R315" s="26"/>
      <c r="S315" s="18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</row>
    <row r="316" spans="1:189" ht="16.5" customHeight="1" x14ac:dyDescent="0.25">
      <c r="A316" s="52"/>
      <c r="B316" s="50"/>
      <c r="C316" s="20"/>
      <c r="D316" s="27"/>
      <c r="E316" s="21"/>
      <c r="F316" s="24"/>
      <c r="G316" s="24"/>
      <c r="H316" s="18"/>
      <c r="I316" s="4"/>
      <c r="J316" s="19"/>
      <c r="K316" s="19"/>
      <c r="L316" s="42"/>
      <c r="M316" s="19"/>
      <c r="N316" s="19"/>
      <c r="O316" s="19"/>
      <c r="P316" s="19"/>
      <c r="Q316" s="18"/>
      <c r="R316" s="26"/>
      <c r="S316" s="18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</row>
    <row r="317" spans="1:189" ht="16.5" customHeight="1" x14ac:dyDescent="0.25">
      <c r="A317" s="52"/>
      <c r="B317" s="50"/>
      <c r="C317" s="20"/>
      <c r="D317" s="27"/>
      <c r="E317" s="21"/>
      <c r="F317" s="24"/>
      <c r="G317" s="24"/>
      <c r="H317" s="18"/>
      <c r="I317" s="4"/>
      <c r="J317" s="19"/>
      <c r="K317" s="19"/>
      <c r="L317" s="42"/>
      <c r="M317" s="19"/>
      <c r="N317" s="19"/>
      <c r="O317" s="19"/>
      <c r="P317" s="19"/>
      <c r="Q317" s="18"/>
      <c r="R317" s="26"/>
      <c r="S317" s="18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</row>
    <row r="318" spans="1:189" ht="16.5" customHeight="1" x14ac:dyDescent="0.25">
      <c r="A318" s="52"/>
      <c r="B318" s="50"/>
      <c r="C318" s="20"/>
      <c r="D318" s="27"/>
      <c r="E318" s="21"/>
      <c r="F318" s="24"/>
      <c r="G318" s="24"/>
      <c r="H318" s="18"/>
      <c r="I318" s="4"/>
      <c r="J318" s="19"/>
      <c r="K318" s="19"/>
      <c r="L318" s="42"/>
      <c r="M318" s="19"/>
      <c r="N318" s="19"/>
      <c r="O318" s="19"/>
      <c r="P318" s="19"/>
      <c r="Q318" s="18"/>
      <c r="R318" s="26"/>
      <c r="S318" s="18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</row>
    <row r="319" spans="1:189" ht="16.5" customHeight="1" x14ac:dyDescent="0.25">
      <c r="A319" s="52"/>
      <c r="B319" s="50"/>
      <c r="C319" s="20"/>
      <c r="D319" s="27"/>
      <c r="E319" s="21"/>
      <c r="F319" s="24"/>
      <c r="G319" s="24"/>
      <c r="H319" s="18"/>
      <c r="I319" s="4"/>
      <c r="J319" s="19"/>
      <c r="K319" s="19"/>
      <c r="L319" s="42"/>
      <c r="M319" s="19"/>
      <c r="N319" s="19"/>
      <c r="O319" s="19"/>
      <c r="P319" s="19"/>
      <c r="Q319" s="18"/>
      <c r="R319" s="26"/>
      <c r="S319" s="18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</row>
    <row r="320" spans="1:189" ht="16.5" customHeight="1" x14ac:dyDescent="0.25">
      <c r="A320" s="52"/>
      <c r="B320" s="50"/>
      <c r="C320" s="20"/>
      <c r="D320" s="27"/>
      <c r="E320" s="21"/>
      <c r="F320" s="24"/>
      <c r="G320" s="24"/>
      <c r="H320" s="18"/>
      <c r="I320" s="4"/>
      <c r="J320" s="19"/>
      <c r="K320" s="19"/>
      <c r="L320" s="42"/>
      <c r="M320" s="19"/>
      <c r="N320" s="19"/>
      <c r="O320" s="19"/>
      <c r="P320" s="19"/>
      <c r="Q320" s="18"/>
      <c r="R320" s="26"/>
      <c r="S320" s="18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</row>
    <row r="321" spans="1:189" ht="16.5" customHeight="1" x14ac:dyDescent="0.25">
      <c r="A321" s="52"/>
      <c r="B321" s="50"/>
      <c r="C321" s="20"/>
      <c r="D321" s="27"/>
      <c r="E321" s="21"/>
      <c r="F321" s="24"/>
      <c r="G321" s="24"/>
      <c r="H321" s="18"/>
      <c r="I321" s="4"/>
      <c r="J321" s="19"/>
      <c r="K321" s="19"/>
      <c r="L321" s="42"/>
      <c r="M321" s="19"/>
      <c r="N321" s="19"/>
      <c r="O321" s="19"/>
      <c r="P321" s="19"/>
      <c r="Q321" s="18"/>
      <c r="R321" s="26"/>
      <c r="S321" s="18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</row>
    <row r="322" spans="1:189" ht="16.5" customHeight="1" x14ac:dyDescent="0.25">
      <c r="A322" s="52"/>
      <c r="B322" s="50"/>
      <c r="C322" s="20"/>
      <c r="D322" s="27"/>
      <c r="E322" s="21"/>
      <c r="F322" s="24"/>
      <c r="G322" s="24"/>
      <c r="H322" s="18"/>
      <c r="I322" s="4"/>
      <c r="J322" s="19"/>
      <c r="K322" s="19"/>
      <c r="L322" s="42"/>
      <c r="M322" s="19"/>
      <c r="N322" s="19"/>
      <c r="O322" s="19"/>
      <c r="P322" s="19"/>
      <c r="Q322" s="18"/>
      <c r="R322" s="26"/>
      <c r="S322" s="18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</row>
    <row r="323" spans="1:189" ht="16.5" customHeight="1" x14ac:dyDescent="0.25">
      <c r="A323" s="52"/>
      <c r="B323" s="50"/>
      <c r="C323" s="20"/>
      <c r="D323" s="27"/>
      <c r="E323" s="21"/>
      <c r="F323" s="24"/>
      <c r="G323" s="24"/>
      <c r="H323" s="18"/>
      <c r="I323" s="4"/>
      <c r="J323" s="19"/>
      <c r="K323" s="19"/>
      <c r="L323" s="42"/>
      <c r="M323" s="19"/>
      <c r="N323" s="19"/>
      <c r="O323" s="19"/>
      <c r="P323" s="19"/>
      <c r="Q323" s="18"/>
      <c r="R323" s="26"/>
      <c r="S323" s="18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</row>
    <row r="324" spans="1:189" ht="16.5" customHeight="1" x14ac:dyDescent="0.25">
      <c r="A324" s="52"/>
      <c r="B324" s="50"/>
      <c r="C324" s="20"/>
      <c r="D324" s="27"/>
      <c r="E324" s="21"/>
      <c r="F324" s="24"/>
      <c r="G324" s="24"/>
      <c r="H324" s="18"/>
      <c r="I324" s="4"/>
      <c r="J324" s="19"/>
      <c r="K324" s="19"/>
      <c r="L324" s="42"/>
      <c r="M324" s="19"/>
      <c r="N324" s="19"/>
      <c r="O324" s="19"/>
      <c r="P324" s="19"/>
      <c r="Q324" s="18"/>
      <c r="R324" s="26"/>
      <c r="S324" s="18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</row>
    <row r="325" spans="1:189" ht="16.5" customHeight="1" x14ac:dyDescent="0.25">
      <c r="A325" s="52"/>
      <c r="B325" s="50"/>
      <c r="C325" s="20"/>
      <c r="D325" s="27"/>
      <c r="E325" s="21"/>
      <c r="F325" s="24"/>
      <c r="G325" s="24"/>
      <c r="H325" s="18"/>
      <c r="I325" s="4"/>
      <c r="J325" s="19"/>
      <c r="K325" s="19"/>
      <c r="L325" s="42"/>
      <c r="M325" s="19"/>
      <c r="N325" s="19"/>
      <c r="O325" s="19"/>
      <c r="P325" s="19"/>
      <c r="Q325" s="18"/>
      <c r="R325" s="26"/>
      <c r="S325" s="18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</row>
    <row r="326" spans="1:189" ht="16.5" customHeight="1" x14ac:dyDescent="0.25">
      <c r="A326" s="52"/>
      <c r="B326" s="50"/>
      <c r="C326" s="20"/>
      <c r="D326" s="27"/>
      <c r="E326" s="21"/>
      <c r="F326" s="24"/>
      <c r="G326" s="24"/>
      <c r="H326" s="18"/>
      <c r="I326" s="4"/>
      <c r="J326" s="19"/>
      <c r="K326" s="19"/>
      <c r="L326" s="42"/>
      <c r="M326" s="19"/>
      <c r="N326" s="19"/>
      <c r="O326" s="19"/>
      <c r="P326" s="19"/>
      <c r="Q326" s="18"/>
      <c r="R326" s="26"/>
      <c r="S326" s="18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</row>
    <row r="327" spans="1:189" ht="16.5" customHeight="1" x14ac:dyDescent="0.25">
      <c r="A327" s="52"/>
      <c r="B327" s="50"/>
      <c r="C327" s="20"/>
      <c r="D327" s="27"/>
      <c r="E327" s="21"/>
      <c r="F327" s="24"/>
      <c r="G327" s="24"/>
      <c r="H327" s="18"/>
      <c r="I327" s="4"/>
      <c r="J327" s="19"/>
      <c r="K327" s="19"/>
      <c r="L327" s="42"/>
      <c r="M327" s="19"/>
      <c r="N327" s="19"/>
      <c r="O327" s="19"/>
      <c r="P327" s="19"/>
      <c r="Q327" s="18"/>
      <c r="R327" s="26"/>
      <c r="S327" s="18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</row>
    <row r="328" spans="1:189" ht="16.5" customHeight="1" x14ac:dyDescent="0.25">
      <c r="A328" s="52"/>
      <c r="B328" s="50"/>
      <c r="C328" s="20"/>
      <c r="D328" s="27"/>
      <c r="E328" s="21"/>
      <c r="F328" s="24"/>
      <c r="G328" s="24"/>
      <c r="H328" s="18"/>
      <c r="I328" s="4"/>
      <c r="J328" s="19"/>
      <c r="K328" s="19"/>
      <c r="L328" s="42"/>
      <c r="M328" s="19"/>
      <c r="N328" s="19"/>
      <c r="O328" s="19"/>
      <c r="P328" s="19"/>
      <c r="Q328" s="18"/>
      <c r="R328" s="26"/>
      <c r="S328" s="18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</row>
    <row r="329" spans="1:189" ht="16.5" customHeight="1" x14ac:dyDescent="0.25">
      <c r="A329" s="52"/>
      <c r="B329" s="50"/>
      <c r="C329" s="20"/>
      <c r="D329" s="27"/>
      <c r="E329" s="21"/>
      <c r="F329" s="24"/>
      <c r="G329" s="24"/>
      <c r="H329" s="18"/>
      <c r="I329" s="4"/>
      <c r="J329" s="19"/>
      <c r="K329" s="19"/>
      <c r="L329" s="42"/>
      <c r="M329" s="19"/>
      <c r="N329" s="19"/>
      <c r="O329" s="19"/>
      <c r="P329" s="19"/>
      <c r="Q329" s="18"/>
      <c r="R329" s="26"/>
      <c r="S329" s="18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</row>
    <row r="330" spans="1:189" ht="16.5" customHeight="1" x14ac:dyDescent="0.25">
      <c r="A330" s="52"/>
      <c r="B330" s="50"/>
      <c r="C330" s="20"/>
      <c r="D330" s="27"/>
      <c r="E330" s="21"/>
      <c r="F330" s="24"/>
      <c r="G330" s="24"/>
      <c r="H330" s="18"/>
      <c r="I330" s="4"/>
      <c r="J330" s="19"/>
      <c r="K330" s="19"/>
      <c r="L330" s="42"/>
      <c r="M330" s="19"/>
      <c r="N330" s="19"/>
      <c r="O330" s="19"/>
      <c r="P330" s="19"/>
      <c r="Q330" s="18"/>
      <c r="R330" s="26"/>
      <c r="S330" s="18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</row>
    <row r="331" spans="1:189" ht="16.5" customHeight="1" x14ac:dyDescent="0.25">
      <c r="A331" s="52"/>
      <c r="B331" s="50"/>
      <c r="C331" s="20"/>
      <c r="D331" s="27"/>
      <c r="E331" s="21"/>
      <c r="F331" s="24"/>
      <c r="G331" s="24"/>
      <c r="H331" s="18"/>
      <c r="I331" s="4"/>
      <c r="J331" s="19"/>
      <c r="K331" s="19"/>
      <c r="L331" s="42"/>
      <c r="M331" s="19"/>
      <c r="N331" s="19"/>
      <c r="O331" s="19"/>
      <c r="P331" s="19"/>
      <c r="Q331" s="18"/>
      <c r="R331" s="26"/>
      <c r="S331" s="18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</row>
    <row r="332" spans="1:189" ht="16.5" customHeight="1" x14ac:dyDescent="0.25">
      <c r="A332" s="52"/>
      <c r="B332" s="50"/>
      <c r="C332" s="20"/>
      <c r="D332" s="27"/>
      <c r="E332" s="21"/>
      <c r="F332" s="24"/>
      <c r="G332" s="24"/>
      <c r="H332" s="18"/>
      <c r="I332" s="4"/>
      <c r="J332" s="19"/>
      <c r="K332" s="19"/>
      <c r="L332" s="42"/>
      <c r="M332" s="19"/>
      <c r="N332" s="19"/>
      <c r="O332" s="19"/>
      <c r="P332" s="19"/>
      <c r="Q332" s="18"/>
      <c r="R332" s="26"/>
      <c r="S332" s="18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</row>
    <row r="333" spans="1:189" ht="16.5" customHeight="1" x14ac:dyDescent="0.25">
      <c r="A333" s="52"/>
      <c r="B333" s="50"/>
      <c r="C333" s="20"/>
      <c r="D333" s="27"/>
      <c r="E333" s="21"/>
      <c r="F333" s="24"/>
      <c r="G333" s="24"/>
      <c r="H333" s="18"/>
      <c r="I333" s="4"/>
      <c r="J333" s="19"/>
      <c r="K333" s="19"/>
      <c r="L333" s="42"/>
      <c r="M333" s="19"/>
      <c r="N333" s="19"/>
      <c r="O333" s="19"/>
      <c r="P333" s="19"/>
      <c r="Q333" s="18"/>
      <c r="R333" s="26"/>
      <c r="S333" s="18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</row>
    <row r="334" spans="1:189" ht="16.5" customHeight="1" x14ac:dyDescent="0.25">
      <c r="A334" s="52"/>
      <c r="B334" s="50"/>
      <c r="C334" s="20"/>
      <c r="D334" s="27"/>
      <c r="E334" s="21"/>
      <c r="F334" s="24"/>
      <c r="G334" s="24"/>
      <c r="H334" s="18"/>
      <c r="I334" s="4"/>
      <c r="J334" s="19"/>
      <c r="K334" s="19"/>
      <c r="L334" s="42"/>
      <c r="M334" s="19"/>
      <c r="N334" s="19"/>
      <c r="O334" s="19"/>
      <c r="P334" s="19"/>
      <c r="Q334" s="18"/>
      <c r="R334" s="26"/>
      <c r="S334" s="18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</row>
    <row r="335" spans="1:189" ht="16.5" customHeight="1" x14ac:dyDescent="0.25">
      <c r="A335" s="52"/>
      <c r="B335" s="50"/>
      <c r="C335" s="20"/>
      <c r="D335" s="27"/>
      <c r="E335" s="21"/>
      <c r="F335" s="24"/>
      <c r="G335" s="24"/>
      <c r="H335" s="18"/>
      <c r="I335" s="4"/>
      <c r="J335" s="19"/>
      <c r="K335" s="19"/>
      <c r="L335" s="42"/>
      <c r="M335" s="19"/>
      <c r="N335" s="19"/>
      <c r="O335" s="19"/>
      <c r="P335" s="19"/>
      <c r="Q335" s="18"/>
      <c r="R335" s="26"/>
      <c r="S335" s="18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</row>
    <row r="336" spans="1:189" ht="16.5" customHeight="1" x14ac:dyDescent="0.25">
      <c r="A336" s="52"/>
      <c r="B336" s="50"/>
      <c r="C336" s="20"/>
      <c r="D336" s="27"/>
      <c r="E336" s="21"/>
      <c r="F336" s="24"/>
      <c r="G336" s="24"/>
      <c r="H336" s="18"/>
      <c r="I336" s="4"/>
      <c r="J336" s="19"/>
      <c r="K336" s="19"/>
      <c r="L336" s="42"/>
      <c r="M336" s="19"/>
      <c r="N336" s="19"/>
      <c r="O336" s="19"/>
      <c r="P336" s="19"/>
      <c r="Q336" s="18"/>
      <c r="R336" s="26"/>
      <c r="S336" s="18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</row>
    <row r="337" spans="1:189" ht="16.5" customHeight="1" x14ac:dyDescent="0.25">
      <c r="A337" s="52"/>
      <c r="B337" s="50"/>
      <c r="C337" s="20"/>
      <c r="D337" s="27"/>
      <c r="E337" s="21"/>
      <c r="F337" s="24"/>
      <c r="G337" s="24"/>
      <c r="H337" s="18"/>
      <c r="I337" s="4"/>
      <c r="J337" s="19"/>
      <c r="K337" s="19"/>
      <c r="L337" s="42"/>
      <c r="M337" s="19"/>
      <c r="N337" s="19"/>
      <c r="O337" s="19"/>
      <c r="P337" s="19"/>
      <c r="Q337" s="18"/>
      <c r="R337" s="26"/>
      <c r="S337" s="18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</row>
    <row r="338" spans="1:189" ht="16.5" customHeight="1" x14ac:dyDescent="0.25">
      <c r="A338" s="52"/>
      <c r="B338" s="50"/>
      <c r="C338" s="20"/>
      <c r="D338" s="27"/>
      <c r="E338" s="21"/>
      <c r="F338" s="24"/>
      <c r="G338" s="24"/>
      <c r="H338" s="18"/>
      <c r="I338" s="4"/>
      <c r="J338" s="19"/>
      <c r="K338" s="19"/>
      <c r="L338" s="42"/>
      <c r="M338" s="19"/>
      <c r="N338" s="19"/>
      <c r="O338" s="19"/>
      <c r="P338" s="19"/>
      <c r="Q338" s="18"/>
      <c r="R338" s="26"/>
      <c r="S338" s="18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</row>
    <row r="339" spans="1:189" ht="16.5" customHeight="1" x14ac:dyDescent="0.25">
      <c r="A339" s="52"/>
      <c r="B339" s="50"/>
      <c r="C339" s="20"/>
      <c r="D339" s="27"/>
      <c r="E339" s="21"/>
      <c r="F339" s="24"/>
      <c r="G339" s="24"/>
      <c r="H339" s="18"/>
      <c r="I339" s="4"/>
      <c r="J339" s="19"/>
      <c r="K339" s="19"/>
      <c r="L339" s="42"/>
      <c r="M339" s="19"/>
      <c r="N339" s="19"/>
      <c r="O339" s="19"/>
      <c r="P339" s="19"/>
      <c r="Q339" s="18"/>
      <c r="R339" s="26"/>
      <c r="S339" s="18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</row>
    <row r="340" spans="1:189" ht="16.5" customHeight="1" x14ac:dyDescent="0.25">
      <c r="A340" s="52"/>
      <c r="B340" s="50"/>
      <c r="C340" s="20"/>
      <c r="D340" s="27"/>
      <c r="E340" s="21"/>
      <c r="F340" s="24"/>
      <c r="G340" s="24"/>
      <c r="H340" s="18"/>
      <c r="I340" s="4"/>
      <c r="J340" s="19"/>
      <c r="K340" s="19"/>
      <c r="L340" s="42"/>
      <c r="M340" s="19"/>
      <c r="N340" s="19"/>
      <c r="O340" s="19"/>
      <c r="P340" s="19"/>
      <c r="Q340" s="18"/>
      <c r="R340" s="26"/>
      <c r="S340" s="18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</row>
    <row r="341" spans="1:189" ht="16.5" customHeight="1" x14ac:dyDescent="0.25">
      <c r="A341" s="52"/>
      <c r="B341" s="50"/>
      <c r="C341" s="20"/>
      <c r="D341" s="27"/>
      <c r="E341" s="21"/>
      <c r="F341" s="24"/>
      <c r="G341" s="24"/>
      <c r="H341" s="18"/>
      <c r="I341" s="4"/>
      <c r="J341" s="19"/>
      <c r="K341" s="19"/>
      <c r="L341" s="42"/>
      <c r="M341" s="19"/>
      <c r="N341" s="19"/>
      <c r="O341" s="19"/>
      <c r="P341" s="19"/>
      <c r="Q341" s="18"/>
      <c r="R341" s="26"/>
      <c r="S341" s="18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</row>
    <row r="342" spans="1:189" ht="16.5" customHeight="1" x14ac:dyDescent="0.25">
      <c r="A342" s="52"/>
      <c r="B342" s="50"/>
      <c r="C342" s="20"/>
      <c r="D342" s="27"/>
      <c r="E342" s="21"/>
      <c r="F342" s="24"/>
      <c r="G342" s="24"/>
      <c r="H342" s="18"/>
      <c r="I342" s="4"/>
      <c r="J342" s="19"/>
      <c r="K342" s="19"/>
      <c r="L342" s="42"/>
      <c r="M342" s="19"/>
      <c r="N342" s="19"/>
      <c r="O342" s="19"/>
      <c r="P342" s="19"/>
      <c r="Q342" s="18"/>
      <c r="R342" s="26"/>
      <c r="S342" s="18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</row>
    <row r="343" spans="1:189" ht="16.5" customHeight="1" x14ac:dyDescent="0.25">
      <c r="A343" s="52"/>
      <c r="B343" s="50"/>
      <c r="C343" s="20"/>
      <c r="D343" s="27"/>
      <c r="E343" s="21"/>
      <c r="F343" s="24"/>
      <c r="G343" s="24"/>
      <c r="H343" s="18"/>
      <c r="I343" s="4"/>
      <c r="J343" s="19"/>
      <c r="K343" s="19"/>
      <c r="L343" s="42"/>
      <c r="M343" s="19"/>
      <c r="N343" s="19"/>
      <c r="O343" s="19"/>
      <c r="P343" s="19"/>
      <c r="Q343" s="18"/>
      <c r="R343" s="26"/>
      <c r="S343" s="18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</row>
    <row r="344" spans="1:189" ht="16.5" customHeight="1" x14ac:dyDescent="0.25">
      <c r="A344" s="52"/>
      <c r="B344" s="50"/>
      <c r="C344" s="20"/>
      <c r="D344" s="27"/>
      <c r="E344" s="21"/>
      <c r="F344" s="24"/>
      <c r="G344" s="24"/>
      <c r="H344" s="18"/>
      <c r="I344" s="4"/>
      <c r="J344" s="19"/>
      <c r="K344" s="19"/>
      <c r="L344" s="42"/>
      <c r="M344" s="19"/>
      <c r="N344" s="19"/>
      <c r="O344" s="19"/>
      <c r="P344" s="19"/>
      <c r="Q344" s="18"/>
      <c r="R344" s="26"/>
      <c r="S344" s="18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</row>
    <row r="345" spans="1:189" ht="16.5" customHeight="1" x14ac:dyDescent="0.25">
      <c r="A345" s="52"/>
      <c r="B345" s="50"/>
      <c r="C345" s="20"/>
      <c r="D345" s="27"/>
      <c r="E345" s="21"/>
      <c r="F345" s="24"/>
      <c r="G345" s="24"/>
      <c r="H345" s="18"/>
      <c r="I345" s="4"/>
      <c r="J345" s="19"/>
      <c r="K345" s="19"/>
      <c r="L345" s="42"/>
      <c r="M345" s="19"/>
      <c r="N345" s="19"/>
      <c r="O345" s="19"/>
      <c r="P345" s="19"/>
      <c r="Q345" s="18"/>
      <c r="R345" s="26"/>
      <c r="S345" s="18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4"/>
      <c r="GA345" s="4"/>
      <c r="GB345" s="4"/>
      <c r="GC345" s="4"/>
      <c r="GD345" s="4"/>
      <c r="GE345" s="4"/>
      <c r="GF345" s="4"/>
      <c r="GG345" s="4"/>
    </row>
    <row r="346" spans="1:189" ht="16.5" customHeight="1" x14ac:dyDescent="0.25">
      <c r="A346" s="52"/>
      <c r="B346" s="50"/>
      <c r="C346" s="20"/>
      <c r="D346" s="27"/>
      <c r="E346" s="21"/>
      <c r="F346" s="24"/>
      <c r="G346" s="24"/>
      <c r="H346" s="18"/>
      <c r="I346" s="4"/>
      <c r="J346" s="19"/>
      <c r="K346" s="19"/>
      <c r="L346" s="42"/>
      <c r="M346" s="19"/>
      <c r="N346" s="19"/>
      <c r="O346" s="19"/>
      <c r="P346" s="19"/>
      <c r="Q346" s="18"/>
      <c r="R346" s="26"/>
      <c r="S346" s="18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/>
      <c r="GG346" s="4"/>
    </row>
    <row r="347" spans="1:189" ht="16.5" customHeight="1" x14ac:dyDescent="0.25">
      <c r="A347" s="52"/>
      <c r="B347" s="50"/>
      <c r="C347" s="20"/>
      <c r="D347" s="27"/>
      <c r="E347" s="21"/>
      <c r="F347" s="24"/>
      <c r="G347" s="24"/>
      <c r="H347" s="18"/>
      <c r="I347" s="4"/>
      <c r="J347" s="19"/>
      <c r="K347" s="19"/>
      <c r="L347" s="42"/>
      <c r="M347" s="19"/>
      <c r="N347" s="19"/>
      <c r="O347" s="19"/>
      <c r="P347" s="19"/>
      <c r="Q347" s="18"/>
      <c r="R347" s="26"/>
      <c r="S347" s="18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</row>
    <row r="348" spans="1:189" ht="16.5" customHeight="1" x14ac:dyDescent="0.25">
      <c r="A348" s="52"/>
      <c r="B348" s="50"/>
      <c r="C348" s="20"/>
      <c r="D348" s="27"/>
      <c r="E348" s="21"/>
      <c r="F348" s="24"/>
      <c r="G348" s="24"/>
      <c r="H348" s="18"/>
      <c r="I348" s="4"/>
      <c r="J348" s="19"/>
      <c r="K348" s="19"/>
      <c r="L348" s="42"/>
      <c r="M348" s="19"/>
      <c r="N348" s="19"/>
      <c r="O348" s="19"/>
      <c r="P348" s="19"/>
      <c r="Q348" s="18"/>
      <c r="R348" s="26"/>
      <c r="S348" s="18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</row>
    <row r="349" spans="1:189" ht="16.5" customHeight="1" x14ac:dyDescent="0.25">
      <c r="A349" s="52"/>
      <c r="B349" s="50"/>
      <c r="C349" s="20"/>
      <c r="D349" s="27"/>
      <c r="E349" s="21"/>
      <c r="F349" s="24"/>
      <c r="G349" s="24"/>
      <c r="H349" s="18"/>
      <c r="I349" s="4"/>
      <c r="J349" s="19"/>
      <c r="K349" s="19"/>
      <c r="L349" s="42"/>
      <c r="M349" s="19"/>
      <c r="N349" s="19"/>
      <c r="O349" s="19"/>
      <c r="P349" s="19"/>
      <c r="Q349" s="18"/>
      <c r="R349" s="26"/>
      <c r="S349" s="18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</row>
    <row r="350" spans="1:189" ht="16.5" customHeight="1" x14ac:dyDescent="0.25">
      <c r="A350" s="52"/>
      <c r="B350" s="50"/>
      <c r="C350" s="20"/>
      <c r="D350" s="27"/>
      <c r="E350" s="21"/>
      <c r="F350" s="24"/>
      <c r="G350" s="24"/>
      <c r="H350" s="18"/>
      <c r="I350" s="4"/>
      <c r="J350" s="19"/>
      <c r="K350" s="19"/>
      <c r="L350" s="42"/>
      <c r="M350" s="19"/>
      <c r="N350" s="19"/>
      <c r="O350" s="19"/>
      <c r="P350" s="19"/>
      <c r="Q350" s="18"/>
      <c r="R350" s="26"/>
      <c r="S350" s="18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</row>
    <row r="351" spans="1:189" ht="16.5" customHeight="1" x14ac:dyDescent="0.25">
      <c r="A351" s="52"/>
      <c r="B351" s="50"/>
      <c r="C351" s="20"/>
      <c r="D351" s="27"/>
      <c r="E351" s="21"/>
      <c r="F351" s="24"/>
      <c r="G351" s="24"/>
      <c r="H351" s="18"/>
      <c r="I351" s="4"/>
      <c r="J351" s="19"/>
      <c r="K351" s="19"/>
      <c r="L351" s="42"/>
      <c r="M351" s="19"/>
      <c r="N351" s="19"/>
      <c r="O351" s="19"/>
      <c r="P351" s="19"/>
      <c r="Q351" s="18"/>
      <c r="R351" s="26"/>
      <c r="S351" s="18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</row>
    <row r="352" spans="1:189" ht="16.5" customHeight="1" x14ac:dyDescent="0.25">
      <c r="A352" s="52"/>
      <c r="B352" s="50"/>
      <c r="C352" s="20"/>
      <c r="D352" s="27"/>
      <c r="E352" s="21"/>
      <c r="F352" s="24"/>
      <c r="G352" s="24"/>
      <c r="H352" s="18"/>
      <c r="I352" s="4"/>
      <c r="J352" s="19"/>
      <c r="K352" s="19"/>
      <c r="L352" s="42"/>
      <c r="M352" s="19"/>
      <c r="N352" s="19"/>
      <c r="O352" s="19"/>
      <c r="P352" s="19"/>
      <c r="Q352" s="18"/>
      <c r="R352" s="26"/>
      <c r="S352" s="18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</row>
    <row r="353" spans="1:189" ht="16.5" customHeight="1" x14ac:dyDescent="0.25">
      <c r="A353" s="52"/>
      <c r="B353" s="50"/>
      <c r="C353" s="20"/>
      <c r="D353" s="27"/>
      <c r="E353" s="21"/>
      <c r="F353" s="24"/>
      <c r="G353" s="24"/>
      <c r="H353" s="18"/>
      <c r="I353" s="4"/>
      <c r="J353" s="19"/>
      <c r="K353" s="19"/>
      <c r="L353" s="42"/>
      <c r="M353" s="19"/>
      <c r="N353" s="19"/>
      <c r="O353" s="19"/>
      <c r="P353" s="19"/>
      <c r="Q353" s="18"/>
      <c r="R353" s="26"/>
      <c r="S353" s="18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</row>
    <row r="354" spans="1:189" ht="16.5" customHeight="1" x14ac:dyDescent="0.25">
      <c r="A354" s="52"/>
      <c r="B354" s="50"/>
      <c r="C354" s="20"/>
      <c r="D354" s="27"/>
      <c r="E354" s="21"/>
      <c r="F354" s="24"/>
      <c r="G354" s="24"/>
      <c r="H354" s="18"/>
      <c r="I354" s="4"/>
      <c r="J354" s="19"/>
      <c r="K354" s="19"/>
      <c r="L354" s="42"/>
      <c r="M354" s="19"/>
      <c r="N354" s="19"/>
      <c r="O354" s="19"/>
      <c r="P354" s="19"/>
      <c r="Q354" s="18"/>
      <c r="R354" s="26"/>
      <c r="S354" s="18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</row>
    <row r="355" spans="1:189" ht="16.5" customHeight="1" x14ac:dyDescent="0.25">
      <c r="A355" s="52"/>
      <c r="B355" s="50"/>
      <c r="C355" s="20"/>
      <c r="D355" s="27"/>
      <c r="E355" s="21"/>
      <c r="F355" s="24"/>
      <c r="G355" s="24"/>
      <c r="H355" s="18"/>
      <c r="I355" s="4"/>
      <c r="J355" s="19"/>
      <c r="K355" s="19"/>
      <c r="L355" s="42"/>
      <c r="M355" s="19"/>
      <c r="N355" s="19"/>
      <c r="O355" s="19"/>
      <c r="P355" s="19"/>
      <c r="Q355" s="18"/>
      <c r="R355" s="26"/>
      <c r="S355" s="18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</row>
    <row r="356" spans="1:189" ht="16.5" customHeight="1" x14ac:dyDescent="0.25">
      <c r="A356" s="52"/>
      <c r="B356" s="50"/>
      <c r="C356" s="20"/>
      <c r="D356" s="27"/>
      <c r="E356" s="21"/>
      <c r="F356" s="24"/>
      <c r="G356" s="24"/>
      <c r="H356" s="18"/>
      <c r="I356" s="4"/>
      <c r="J356" s="19"/>
      <c r="K356" s="19"/>
      <c r="L356" s="42"/>
      <c r="M356" s="19"/>
      <c r="N356" s="19"/>
      <c r="O356" s="19"/>
      <c r="P356" s="19"/>
      <c r="Q356" s="18"/>
      <c r="R356" s="26"/>
      <c r="S356" s="18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</row>
    <row r="357" spans="1:189" ht="16.5" customHeight="1" x14ac:dyDescent="0.25">
      <c r="A357" s="52"/>
      <c r="B357" s="50"/>
      <c r="C357" s="20"/>
      <c r="D357" s="27"/>
      <c r="E357" s="21"/>
      <c r="F357" s="24"/>
      <c r="G357" s="24"/>
      <c r="H357" s="18"/>
      <c r="I357" s="4"/>
      <c r="J357" s="19"/>
      <c r="K357" s="19"/>
      <c r="L357" s="42"/>
      <c r="M357" s="19"/>
      <c r="N357" s="19"/>
      <c r="O357" s="19"/>
      <c r="P357" s="19"/>
      <c r="Q357" s="18"/>
      <c r="R357" s="26"/>
      <c r="S357" s="18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</row>
    <row r="358" spans="1:189" ht="16.5" customHeight="1" x14ac:dyDescent="0.25">
      <c r="A358" s="52"/>
      <c r="B358" s="50"/>
      <c r="C358" s="20"/>
      <c r="D358" s="27"/>
      <c r="E358" s="21"/>
      <c r="F358" s="24"/>
      <c r="G358" s="24"/>
      <c r="H358" s="18"/>
      <c r="I358" s="4"/>
      <c r="J358" s="19"/>
      <c r="K358" s="19"/>
      <c r="L358" s="42"/>
      <c r="M358" s="19"/>
      <c r="N358" s="19"/>
      <c r="O358" s="19"/>
      <c r="P358" s="19"/>
      <c r="Q358" s="18"/>
      <c r="R358" s="26"/>
      <c r="S358" s="18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</row>
    <row r="359" spans="1:189" ht="16.5" customHeight="1" x14ac:dyDescent="0.25">
      <c r="A359" s="52"/>
      <c r="B359" s="50"/>
      <c r="C359" s="20"/>
      <c r="D359" s="27"/>
      <c r="E359" s="21"/>
      <c r="F359" s="24"/>
      <c r="G359" s="24"/>
      <c r="H359" s="18"/>
      <c r="I359" s="4"/>
      <c r="J359" s="19"/>
      <c r="K359" s="19"/>
      <c r="L359" s="42"/>
      <c r="M359" s="19"/>
      <c r="N359" s="19"/>
      <c r="O359" s="19"/>
      <c r="P359" s="19"/>
      <c r="Q359" s="18"/>
      <c r="R359" s="26"/>
      <c r="S359" s="18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</row>
    <row r="360" spans="1:189" ht="16.5" customHeight="1" x14ac:dyDescent="0.25">
      <c r="A360" s="52"/>
      <c r="B360" s="50"/>
      <c r="C360" s="20"/>
      <c r="D360" s="27"/>
      <c r="E360" s="21"/>
      <c r="F360" s="24"/>
      <c r="G360" s="24"/>
      <c r="H360" s="18"/>
      <c r="I360" s="4"/>
      <c r="J360" s="19"/>
      <c r="K360" s="19"/>
      <c r="L360" s="42"/>
      <c r="M360" s="19"/>
      <c r="N360" s="19"/>
      <c r="O360" s="19"/>
      <c r="P360" s="19"/>
      <c r="Q360" s="18"/>
      <c r="R360" s="26"/>
      <c r="S360" s="18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</row>
    <row r="361" spans="1:189" ht="16.5" customHeight="1" x14ac:dyDescent="0.25">
      <c r="A361" s="52"/>
      <c r="B361" s="50"/>
      <c r="C361" s="20"/>
      <c r="D361" s="27"/>
      <c r="E361" s="21"/>
      <c r="F361" s="24"/>
      <c r="G361" s="24"/>
      <c r="H361" s="18"/>
      <c r="I361" s="4"/>
      <c r="J361" s="19"/>
      <c r="K361" s="19"/>
      <c r="L361" s="42"/>
      <c r="M361" s="19"/>
      <c r="N361" s="19"/>
      <c r="O361" s="19"/>
      <c r="P361" s="19"/>
      <c r="Q361" s="18"/>
      <c r="R361" s="26"/>
      <c r="S361" s="18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</row>
    <row r="362" spans="1:189" ht="16.5" customHeight="1" x14ac:dyDescent="0.25">
      <c r="A362" s="52"/>
      <c r="B362" s="50"/>
      <c r="C362" s="20"/>
      <c r="D362" s="27"/>
      <c r="E362" s="21"/>
      <c r="F362" s="24"/>
      <c r="G362" s="24"/>
      <c r="H362" s="18"/>
      <c r="I362" s="4"/>
      <c r="J362" s="19"/>
      <c r="K362" s="19"/>
      <c r="L362" s="42"/>
      <c r="M362" s="19"/>
      <c r="N362" s="19"/>
      <c r="O362" s="19"/>
      <c r="P362" s="19"/>
      <c r="Q362" s="18"/>
      <c r="R362" s="26"/>
      <c r="S362" s="18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</row>
    <row r="363" spans="1:189" ht="16.5" customHeight="1" x14ac:dyDescent="0.25">
      <c r="A363" s="52"/>
      <c r="B363" s="50"/>
      <c r="C363" s="20"/>
      <c r="D363" s="27"/>
      <c r="E363" s="21"/>
      <c r="F363" s="24"/>
      <c r="G363" s="24"/>
      <c r="H363" s="18"/>
      <c r="I363" s="4"/>
      <c r="J363" s="19"/>
      <c r="K363" s="19"/>
      <c r="L363" s="42"/>
      <c r="M363" s="19"/>
      <c r="N363" s="19"/>
      <c r="O363" s="19"/>
      <c r="P363" s="19"/>
      <c r="Q363" s="18"/>
      <c r="R363" s="26"/>
      <c r="S363" s="18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</row>
    <row r="364" spans="1:189" ht="16.5" customHeight="1" x14ac:dyDescent="0.25">
      <c r="A364" s="52"/>
      <c r="B364" s="50"/>
      <c r="C364" s="20"/>
      <c r="D364" s="27"/>
      <c r="E364" s="21"/>
      <c r="F364" s="24"/>
      <c r="G364" s="24"/>
      <c r="H364" s="18"/>
      <c r="I364" s="4"/>
      <c r="J364" s="19"/>
      <c r="K364" s="19"/>
      <c r="L364" s="42"/>
      <c r="M364" s="19"/>
      <c r="N364" s="19"/>
      <c r="O364" s="19"/>
      <c r="P364" s="19"/>
      <c r="Q364" s="18"/>
      <c r="R364" s="26"/>
      <c r="S364" s="18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</row>
    <row r="365" spans="1:189" ht="16.5" customHeight="1" x14ac:dyDescent="0.25">
      <c r="A365" s="52"/>
      <c r="B365" s="50"/>
      <c r="C365" s="20"/>
      <c r="D365" s="27"/>
      <c r="E365" s="21"/>
      <c r="F365" s="24"/>
      <c r="G365" s="24"/>
      <c r="H365" s="18"/>
      <c r="I365" s="4"/>
      <c r="J365" s="19"/>
      <c r="K365" s="19"/>
      <c r="L365" s="42"/>
      <c r="M365" s="19"/>
      <c r="N365" s="19"/>
      <c r="O365" s="19"/>
      <c r="P365" s="19"/>
      <c r="Q365" s="18"/>
      <c r="R365" s="26"/>
      <c r="S365" s="18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</row>
    <row r="366" spans="1:189" ht="16.5" customHeight="1" x14ac:dyDescent="0.25">
      <c r="A366" s="52"/>
      <c r="B366" s="50"/>
      <c r="C366" s="20"/>
      <c r="D366" s="27"/>
      <c r="E366" s="21"/>
      <c r="F366" s="24"/>
      <c r="G366" s="24"/>
      <c r="H366" s="18"/>
      <c r="I366" s="4"/>
      <c r="J366" s="19"/>
      <c r="K366" s="19"/>
      <c r="L366" s="42"/>
      <c r="M366" s="19"/>
      <c r="N366" s="19"/>
      <c r="O366" s="19"/>
      <c r="P366" s="19"/>
      <c r="Q366" s="18"/>
      <c r="R366" s="26"/>
      <c r="S366" s="18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</row>
    <row r="367" spans="1:189" ht="16.5" customHeight="1" x14ac:dyDescent="0.25">
      <c r="A367" s="52"/>
      <c r="B367" s="50"/>
      <c r="C367" s="20"/>
      <c r="D367" s="27"/>
      <c r="E367" s="21"/>
      <c r="F367" s="24"/>
      <c r="G367" s="24"/>
      <c r="H367" s="18"/>
      <c r="I367" s="4"/>
      <c r="J367" s="19"/>
      <c r="K367" s="19"/>
      <c r="L367" s="42"/>
      <c r="M367" s="19"/>
      <c r="N367" s="19"/>
      <c r="O367" s="19"/>
      <c r="P367" s="19"/>
      <c r="Q367" s="18"/>
      <c r="R367" s="26"/>
      <c r="S367" s="18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</row>
    <row r="368" spans="1:189" ht="16.5" customHeight="1" x14ac:dyDescent="0.25">
      <c r="A368" s="52"/>
      <c r="B368" s="50"/>
      <c r="C368" s="20"/>
      <c r="D368" s="27"/>
      <c r="E368" s="21"/>
      <c r="F368" s="24"/>
      <c r="G368" s="24"/>
      <c r="H368" s="18"/>
      <c r="I368" s="4"/>
      <c r="J368" s="19"/>
      <c r="K368" s="19"/>
      <c r="L368" s="42"/>
      <c r="M368" s="19"/>
      <c r="N368" s="19"/>
      <c r="O368" s="19"/>
      <c r="P368" s="19"/>
      <c r="Q368" s="18"/>
      <c r="R368" s="26"/>
      <c r="S368" s="18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</row>
    <row r="369" spans="1:189" ht="16.5" customHeight="1" x14ac:dyDescent="0.25">
      <c r="A369" s="52"/>
      <c r="B369" s="50"/>
      <c r="C369" s="20"/>
      <c r="D369" s="27"/>
      <c r="E369" s="21"/>
      <c r="F369" s="24"/>
      <c r="G369" s="24"/>
      <c r="H369" s="18"/>
      <c r="I369" s="4"/>
      <c r="J369" s="19"/>
      <c r="K369" s="19"/>
      <c r="L369" s="42"/>
      <c r="M369" s="19"/>
      <c r="N369" s="19"/>
      <c r="O369" s="19"/>
      <c r="P369" s="19"/>
      <c r="Q369" s="18"/>
      <c r="R369" s="26"/>
      <c r="S369" s="18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</row>
    <row r="370" spans="1:189" ht="16.5" customHeight="1" x14ac:dyDescent="0.25">
      <c r="A370" s="52"/>
      <c r="B370" s="50"/>
      <c r="C370" s="20"/>
      <c r="D370" s="27"/>
      <c r="E370" s="21"/>
      <c r="F370" s="24"/>
      <c r="G370" s="24"/>
      <c r="H370" s="18"/>
      <c r="I370" s="4"/>
      <c r="J370" s="19"/>
      <c r="K370" s="19"/>
      <c r="L370" s="42"/>
      <c r="M370" s="19"/>
      <c r="N370" s="19"/>
      <c r="O370" s="19"/>
      <c r="P370" s="19"/>
      <c r="Q370" s="18"/>
      <c r="R370" s="26"/>
      <c r="S370" s="18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</row>
    <row r="371" spans="1:189" ht="16.5" customHeight="1" x14ac:dyDescent="0.25">
      <c r="A371" s="52"/>
      <c r="B371" s="50"/>
      <c r="C371" s="20"/>
      <c r="D371" s="27"/>
      <c r="E371" s="21"/>
      <c r="F371" s="24"/>
      <c r="G371" s="24"/>
      <c r="H371" s="18"/>
      <c r="I371" s="4"/>
      <c r="J371" s="19"/>
      <c r="K371" s="19"/>
      <c r="L371" s="42"/>
      <c r="M371" s="19"/>
      <c r="N371" s="19"/>
      <c r="O371" s="19"/>
      <c r="P371" s="19"/>
      <c r="Q371" s="18"/>
      <c r="R371" s="26"/>
      <c r="S371" s="18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</row>
    <row r="372" spans="1:189" ht="16.5" customHeight="1" x14ac:dyDescent="0.25">
      <c r="A372" s="52"/>
      <c r="B372" s="50"/>
      <c r="C372" s="20"/>
      <c r="D372" s="27"/>
      <c r="E372" s="21"/>
      <c r="F372" s="24"/>
      <c r="G372" s="24"/>
      <c r="H372" s="18"/>
      <c r="I372" s="4"/>
      <c r="J372" s="19"/>
      <c r="K372" s="19"/>
      <c r="L372" s="42"/>
      <c r="M372" s="19"/>
      <c r="N372" s="19"/>
      <c r="O372" s="19"/>
      <c r="P372" s="19"/>
      <c r="Q372" s="18"/>
      <c r="R372" s="26"/>
      <c r="S372" s="18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</row>
    <row r="373" spans="1:189" ht="16.5" customHeight="1" x14ac:dyDescent="0.25">
      <c r="A373" s="52"/>
      <c r="B373" s="50"/>
      <c r="C373" s="20"/>
      <c r="D373" s="27"/>
      <c r="E373" s="21"/>
      <c r="F373" s="24"/>
      <c r="G373" s="24"/>
      <c r="H373" s="18"/>
      <c r="I373" s="4"/>
      <c r="J373" s="19"/>
      <c r="K373" s="19"/>
      <c r="L373" s="42"/>
      <c r="M373" s="19"/>
      <c r="N373" s="19"/>
      <c r="O373" s="19"/>
      <c r="P373" s="19"/>
      <c r="Q373" s="18"/>
      <c r="R373" s="26"/>
      <c r="S373" s="18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</row>
    <row r="374" spans="1:189" ht="16.5" customHeight="1" x14ac:dyDescent="0.25">
      <c r="A374" s="52"/>
      <c r="B374" s="50"/>
      <c r="C374" s="20"/>
      <c r="D374" s="27"/>
      <c r="E374" s="21"/>
      <c r="F374" s="24"/>
      <c r="G374" s="24"/>
      <c r="H374" s="18"/>
      <c r="I374" s="4"/>
      <c r="J374" s="19"/>
      <c r="K374" s="19"/>
      <c r="L374" s="42"/>
      <c r="M374" s="19"/>
      <c r="N374" s="19"/>
      <c r="O374" s="19"/>
      <c r="P374" s="19"/>
      <c r="Q374" s="18"/>
      <c r="R374" s="26"/>
      <c r="S374" s="18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</row>
    <row r="375" spans="1:189" ht="16.5" customHeight="1" x14ac:dyDescent="0.25">
      <c r="A375" s="52"/>
      <c r="B375" s="50"/>
      <c r="C375" s="20"/>
      <c r="D375" s="27"/>
      <c r="E375" s="21"/>
      <c r="F375" s="24"/>
      <c r="G375" s="24"/>
      <c r="H375" s="18"/>
      <c r="I375" s="4"/>
      <c r="J375" s="19"/>
      <c r="K375" s="19"/>
      <c r="L375" s="42"/>
      <c r="M375" s="19"/>
      <c r="N375" s="19"/>
      <c r="O375" s="19"/>
      <c r="P375" s="19"/>
      <c r="Q375" s="18"/>
      <c r="R375" s="26"/>
      <c r="S375" s="18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</row>
    <row r="376" spans="1:189" ht="16.5" customHeight="1" x14ac:dyDescent="0.25">
      <c r="A376" s="52"/>
      <c r="B376" s="50"/>
      <c r="C376" s="20"/>
      <c r="D376" s="27"/>
      <c r="E376" s="21"/>
      <c r="F376" s="24"/>
      <c r="G376" s="24"/>
      <c r="H376" s="18"/>
      <c r="I376" s="4"/>
      <c r="J376" s="19"/>
      <c r="K376" s="19"/>
      <c r="L376" s="42"/>
      <c r="M376" s="19"/>
      <c r="N376" s="19"/>
      <c r="O376" s="19"/>
      <c r="P376" s="19"/>
      <c r="Q376" s="18"/>
      <c r="R376" s="26"/>
      <c r="S376" s="18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</row>
    <row r="377" spans="1:189" ht="16.5" customHeight="1" x14ac:dyDescent="0.25">
      <c r="A377" s="52"/>
      <c r="B377" s="50"/>
      <c r="C377" s="20"/>
      <c r="D377" s="27"/>
      <c r="E377" s="21"/>
      <c r="F377" s="24"/>
      <c r="G377" s="24"/>
      <c r="H377" s="18"/>
      <c r="I377" s="4"/>
      <c r="J377" s="19"/>
      <c r="K377" s="19"/>
      <c r="L377" s="42"/>
      <c r="M377" s="19"/>
      <c r="N377" s="19"/>
      <c r="O377" s="19"/>
      <c r="P377" s="19"/>
      <c r="Q377" s="18"/>
      <c r="R377" s="26"/>
      <c r="S377" s="18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</row>
    <row r="378" spans="1:189" ht="16.5" customHeight="1" x14ac:dyDescent="0.25">
      <c r="A378" s="52"/>
      <c r="B378" s="50"/>
      <c r="C378" s="20"/>
      <c r="D378" s="27"/>
      <c r="E378" s="21"/>
      <c r="F378" s="24"/>
      <c r="G378" s="24"/>
      <c r="H378" s="18"/>
      <c r="I378" s="4"/>
      <c r="J378" s="19"/>
      <c r="K378" s="19"/>
      <c r="L378" s="42"/>
      <c r="M378" s="19"/>
      <c r="N378" s="19"/>
      <c r="O378" s="19"/>
      <c r="P378" s="19"/>
      <c r="Q378" s="18"/>
      <c r="R378" s="26"/>
      <c r="S378" s="18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</row>
    <row r="379" spans="1:189" ht="16.5" customHeight="1" x14ac:dyDescent="0.25">
      <c r="A379" s="52"/>
      <c r="B379" s="50"/>
      <c r="C379" s="20"/>
      <c r="D379" s="27"/>
      <c r="E379" s="21"/>
      <c r="F379" s="24"/>
      <c r="G379" s="24"/>
      <c r="H379" s="18"/>
      <c r="I379" s="4"/>
      <c r="J379" s="19"/>
      <c r="K379" s="19"/>
      <c r="L379" s="42"/>
      <c r="M379" s="19"/>
      <c r="N379" s="19"/>
      <c r="O379" s="19"/>
      <c r="P379" s="19"/>
      <c r="Q379" s="18"/>
      <c r="R379" s="26"/>
      <c r="S379" s="18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</row>
    <row r="380" spans="1:189" ht="16.5" customHeight="1" x14ac:dyDescent="0.25">
      <c r="A380" s="52"/>
      <c r="B380" s="50"/>
      <c r="C380" s="20"/>
      <c r="D380" s="27"/>
      <c r="E380" s="21"/>
      <c r="F380" s="24"/>
      <c r="G380" s="24"/>
      <c r="H380" s="18"/>
      <c r="I380" s="4"/>
      <c r="J380" s="19"/>
      <c r="K380" s="19"/>
      <c r="L380" s="42"/>
      <c r="M380" s="19"/>
      <c r="N380" s="19"/>
      <c r="O380" s="19"/>
      <c r="P380" s="19"/>
      <c r="Q380" s="18"/>
      <c r="R380" s="26"/>
      <c r="S380" s="18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</row>
    <row r="381" spans="1:189" ht="16.5" customHeight="1" x14ac:dyDescent="0.25">
      <c r="A381" s="52"/>
      <c r="B381" s="50"/>
      <c r="C381" s="20"/>
      <c r="D381" s="27"/>
      <c r="E381" s="21"/>
      <c r="F381" s="24"/>
      <c r="G381" s="24"/>
      <c r="H381" s="18"/>
      <c r="I381" s="4"/>
      <c r="J381" s="19"/>
      <c r="K381" s="19"/>
      <c r="L381" s="42"/>
      <c r="M381" s="19"/>
      <c r="N381" s="19"/>
      <c r="O381" s="19"/>
      <c r="P381" s="19"/>
      <c r="Q381" s="18"/>
      <c r="R381" s="26"/>
      <c r="S381" s="18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</row>
    <row r="382" spans="1:189" ht="16.5" customHeight="1" x14ac:dyDescent="0.25">
      <c r="A382" s="52"/>
      <c r="B382" s="50"/>
      <c r="C382" s="20"/>
      <c r="D382" s="27"/>
      <c r="E382" s="21"/>
      <c r="F382" s="24"/>
      <c r="G382" s="24"/>
      <c r="H382" s="18"/>
      <c r="I382" s="4"/>
      <c r="J382" s="19"/>
      <c r="K382" s="19"/>
      <c r="L382" s="42"/>
      <c r="M382" s="19"/>
      <c r="N382" s="19"/>
      <c r="O382" s="19"/>
      <c r="P382" s="19"/>
      <c r="Q382" s="18"/>
      <c r="R382" s="26"/>
      <c r="S382" s="18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</row>
    <row r="383" spans="1:189" ht="16.5" customHeight="1" x14ac:dyDescent="0.25">
      <c r="A383" s="52"/>
      <c r="B383" s="50"/>
      <c r="C383" s="20"/>
      <c r="D383" s="27"/>
      <c r="E383" s="21"/>
      <c r="F383" s="24"/>
      <c r="G383" s="24"/>
      <c r="H383" s="18"/>
      <c r="I383" s="4"/>
      <c r="J383" s="19"/>
      <c r="K383" s="19"/>
      <c r="L383" s="42"/>
      <c r="M383" s="19"/>
      <c r="N383" s="19"/>
      <c r="O383" s="19"/>
      <c r="P383" s="19"/>
      <c r="Q383" s="18"/>
      <c r="R383" s="26"/>
      <c r="S383" s="18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</row>
    <row r="384" spans="1:189" ht="16.5" customHeight="1" x14ac:dyDescent="0.25">
      <c r="A384" s="52"/>
      <c r="B384" s="50"/>
      <c r="C384" s="20"/>
      <c r="D384" s="27"/>
      <c r="E384" s="21"/>
      <c r="F384" s="24"/>
      <c r="G384" s="24"/>
      <c r="H384" s="18"/>
      <c r="I384" s="4"/>
      <c r="J384" s="19"/>
      <c r="K384" s="19"/>
      <c r="L384" s="42"/>
      <c r="M384" s="19"/>
      <c r="N384" s="19"/>
      <c r="O384" s="19"/>
      <c r="P384" s="19"/>
      <c r="Q384" s="18"/>
      <c r="R384" s="26"/>
      <c r="S384" s="18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</row>
    <row r="385" spans="1:189" ht="16.5" customHeight="1" x14ac:dyDescent="0.25">
      <c r="A385" s="52"/>
      <c r="B385" s="50"/>
      <c r="C385" s="20"/>
      <c r="D385" s="27"/>
      <c r="E385" s="21"/>
      <c r="F385" s="24"/>
      <c r="G385" s="24"/>
      <c r="H385" s="18"/>
      <c r="I385" s="4"/>
      <c r="J385" s="19"/>
      <c r="K385" s="19"/>
      <c r="L385" s="42"/>
      <c r="M385" s="19"/>
      <c r="N385" s="19"/>
      <c r="O385" s="19"/>
      <c r="P385" s="19"/>
      <c r="Q385" s="18"/>
      <c r="R385" s="26"/>
      <c r="S385" s="18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</row>
    <row r="386" spans="1:189" ht="16.5" customHeight="1" x14ac:dyDescent="0.25">
      <c r="A386" s="52"/>
      <c r="B386" s="50"/>
      <c r="C386" s="20"/>
      <c r="D386" s="27"/>
      <c r="E386" s="21"/>
      <c r="F386" s="24"/>
      <c r="G386" s="24"/>
      <c r="H386" s="18"/>
      <c r="I386" s="4"/>
      <c r="J386" s="19"/>
      <c r="K386" s="19"/>
      <c r="L386" s="42"/>
      <c r="M386" s="19"/>
      <c r="N386" s="19"/>
      <c r="O386" s="19"/>
      <c r="P386" s="19"/>
      <c r="Q386" s="18"/>
      <c r="R386" s="26"/>
      <c r="S386" s="18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</row>
    <row r="387" spans="1:189" ht="16.5" customHeight="1" x14ac:dyDescent="0.25">
      <c r="A387" s="52"/>
      <c r="B387" s="50"/>
      <c r="C387" s="20"/>
      <c r="D387" s="27"/>
      <c r="E387" s="21"/>
      <c r="F387" s="24"/>
      <c r="G387" s="24"/>
      <c r="H387" s="18"/>
      <c r="I387" s="4"/>
      <c r="J387" s="19"/>
      <c r="K387" s="19"/>
      <c r="L387" s="42"/>
      <c r="M387" s="19"/>
      <c r="N387" s="19"/>
      <c r="O387" s="19"/>
      <c r="P387" s="19"/>
      <c r="Q387" s="18"/>
      <c r="R387" s="26"/>
      <c r="S387" s="18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</row>
    <row r="388" spans="1:189" ht="16.5" customHeight="1" x14ac:dyDescent="0.25">
      <c r="A388" s="52"/>
      <c r="B388" s="50"/>
      <c r="C388" s="20"/>
      <c r="D388" s="27"/>
      <c r="E388" s="21"/>
      <c r="F388" s="24"/>
      <c r="G388" s="24"/>
      <c r="H388" s="18"/>
      <c r="I388" s="4"/>
      <c r="J388" s="19"/>
      <c r="K388" s="19"/>
      <c r="L388" s="42"/>
      <c r="M388" s="19"/>
      <c r="N388" s="19"/>
      <c r="O388" s="19"/>
      <c r="P388" s="19"/>
      <c r="Q388" s="18"/>
      <c r="R388" s="26"/>
      <c r="S388" s="18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</row>
    <row r="389" spans="1:189" ht="16.5" customHeight="1" x14ac:dyDescent="0.25">
      <c r="A389" s="52"/>
      <c r="B389" s="50"/>
      <c r="C389" s="20"/>
      <c r="D389" s="27"/>
      <c r="E389" s="21"/>
      <c r="F389" s="24"/>
      <c r="G389" s="24"/>
      <c r="H389" s="18"/>
      <c r="I389" s="4"/>
      <c r="J389" s="19"/>
      <c r="K389" s="19"/>
      <c r="L389" s="42"/>
      <c r="M389" s="19"/>
      <c r="N389" s="19"/>
      <c r="O389" s="19"/>
      <c r="P389" s="19"/>
      <c r="Q389" s="18"/>
      <c r="R389" s="26"/>
      <c r="S389" s="18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</row>
    <row r="390" spans="1:189" ht="16.5" customHeight="1" x14ac:dyDescent="0.25">
      <c r="A390" s="52"/>
      <c r="B390" s="50"/>
      <c r="C390" s="20"/>
      <c r="D390" s="27"/>
      <c r="E390" s="21"/>
      <c r="F390" s="24"/>
      <c r="G390" s="24"/>
      <c r="H390" s="18"/>
      <c r="I390" s="4"/>
      <c r="J390" s="19"/>
      <c r="K390" s="19"/>
      <c r="L390" s="42"/>
      <c r="M390" s="19"/>
      <c r="N390" s="19"/>
      <c r="O390" s="19"/>
      <c r="P390" s="19"/>
      <c r="Q390" s="18"/>
      <c r="R390" s="26"/>
      <c r="S390" s="18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</row>
    <row r="391" spans="1:189" ht="16.5" customHeight="1" x14ac:dyDescent="0.25">
      <c r="A391" s="52"/>
      <c r="B391" s="50"/>
      <c r="C391" s="20"/>
      <c r="D391" s="27"/>
      <c r="E391" s="21"/>
      <c r="F391" s="24"/>
      <c r="G391" s="24"/>
      <c r="H391" s="18"/>
      <c r="I391" s="4"/>
      <c r="J391" s="19"/>
      <c r="K391" s="19"/>
      <c r="L391" s="42"/>
      <c r="M391" s="19"/>
      <c r="N391" s="19"/>
      <c r="O391" s="19"/>
      <c r="P391" s="19"/>
      <c r="Q391" s="18"/>
      <c r="R391" s="26"/>
      <c r="S391" s="18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</row>
    <row r="392" spans="1:189" ht="16.5" customHeight="1" x14ac:dyDescent="0.25">
      <c r="A392" s="52"/>
      <c r="B392" s="50"/>
      <c r="C392" s="20"/>
      <c r="D392" s="27"/>
      <c r="E392" s="21"/>
      <c r="F392" s="24"/>
      <c r="G392" s="24"/>
      <c r="H392" s="18"/>
      <c r="I392" s="4"/>
      <c r="J392" s="19"/>
      <c r="K392" s="19"/>
      <c r="L392" s="42"/>
      <c r="M392" s="19"/>
      <c r="N392" s="19"/>
      <c r="O392" s="19"/>
      <c r="P392" s="19"/>
      <c r="Q392" s="18"/>
      <c r="R392" s="26"/>
      <c r="S392" s="18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</row>
    <row r="393" spans="1:189" ht="16.5" customHeight="1" x14ac:dyDescent="0.25">
      <c r="A393" s="52"/>
      <c r="B393" s="50"/>
      <c r="C393" s="20"/>
      <c r="D393" s="27"/>
      <c r="E393" s="21"/>
      <c r="F393" s="24"/>
      <c r="G393" s="24"/>
      <c r="H393" s="18"/>
      <c r="I393" s="4"/>
      <c r="J393" s="19"/>
      <c r="K393" s="19"/>
      <c r="L393" s="42"/>
      <c r="M393" s="19"/>
      <c r="N393" s="19"/>
      <c r="O393" s="19"/>
      <c r="P393" s="19"/>
      <c r="Q393" s="18"/>
      <c r="R393" s="26"/>
      <c r="S393" s="18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</row>
    <row r="394" spans="1:189" ht="16.5" customHeight="1" x14ac:dyDescent="0.25">
      <c r="A394" s="52"/>
      <c r="B394" s="50"/>
      <c r="C394" s="20"/>
      <c r="D394" s="27"/>
      <c r="E394" s="21"/>
      <c r="F394" s="24"/>
      <c r="G394" s="24"/>
      <c r="H394" s="18"/>
      <c r="I394" s="4"/>
      <c r="J394" s="19"/>
      <c r="K394" s="19"/>
      <c r="L394" s="42"/>
      <c r="M394" s="19"/>
      <c r="N394" s="19"/>
      <c r="O394" s="19"/>
      <c r="P394" s="19"/>
      <c r="Q394" s="18"/>
      <c r="R394" s="26"/>
      <c r="S394" s="18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</row>
    <row r="395" spans="1:189" ht="16.5" customHeight="1" x14ac:dyDescent="0.25">
      <c r="A395" s="52"/>
      <c r="B395" s="50"/>
      <c r="C395" s="20"/>
      <c r="D395" s="27"/>
      <c r="E395" s="21"/>
      <c r="F395" s="24"/>
      <c r="G395" s="24"/>
      <c r="H395" s="18"/>
      <c r="I395" s="4"/>
      <c r="J395" s="19"/>
      <c r="K395" s="19"/>
      <c r="L395" s="42"/>
      <c r="M395" s="19"/>
      <c r="N395" s="19"/>
      <c r="O395" s="19"/>
      <c r="P395" s="19"/>
      <c r="Q395" s="18"/>
      <c r="R395" s="26"/>
      <c r="S395" s="18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</row>
    <row r="396" spans="1:189" ht="16.5" customHeight="1" x14ac:dyDescent="0.25">
      <c r="A396" s="52"/>
      <c r="B396" s="50"/>
      <c r="C396" s="20"/>
      <c r="D396" s="27"/>
      <c r="E396" s="21"/>
      <c r="F396" s="24"/>
      <c r="G396" s="24"/>
      <c r="H396" s="18"/>
      <c r="I396" s="4"/>
      <c r="J396" s="19"/>
      <c r="K396" s="19"/>
      <c r="L396" s="42"/>
      <c r="M396" s="19"/>
      <c r="N396" s="19"/>
      <c r="O396" s="19"/>
      <c r="P396" s="19"/>
      <c r="Q396" s="18"/>
      <c r="R396" s="26"/>
      <c r="S396" s="18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</row>
    <row r="397" spans="1:189" ht="16.5" customHeight="1" x14ac:dyDescent="0.25">
      <c r="A397" s="52"/>
      <c r="B397" s="50"/>
      <c r="C397" s="20"/>
      <c r="D397" s="27"/>
      <c r="E397" s="21"/>
      <c r="F397" s="24"/>
      <c r="G397" s="24"/>
      <c r="H397" s="18"/>
      <c r="I397" s="4"/>
      <c r="J397" s="19"/>
      <c r="K397" s="19"/>
      <c r="L397" s="42"/>
      <c r="M397" s="19"/>
      <c r="N397" s="19"/>
      <c r="O397" s="19"/>
      <c r="P397" s="19"/>
      <c r="Q397" s="18"/>
      <c r="R397" s="26"/>
      <c r="S397" s="18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</row>
    <row r="398" spans="1:189" ht="16.5" customHeight="1" x14ac:dyDescent="0.25">
      <c r="A398" s="52"/>
      <c r="B398" s="50"/>
      <c r="C398" s="20"/>
      <c r="D398" s="27"/>
      <c r="E398" s="21"/>
      <c r="F398" s="24"/>
      <c r="G398" s="24"/>
      <c r="H398" s="18"/>
      <c r="I398" s="4"/>
      <c r="J398" s="19"/>
      <c r="K398" s="19"/>
      <c r="L398" s="42"/>
      <c r="M398" s="19"/>
      <c r="N398" s="19"/>
      <c r="O398" s="19"/>
      <c r="P398" s="19"/>
      <c r="Q398" s="18"/>
      <c r="R398" s="26"/>
      <c r="S398" s="18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</row>
    <row r="399" spans="1:189" ht="16.5" customHeight="1" x14ac:dyDescent="0.25">
      <c r="A399" s="52"/>
      <c r="B399" s="50"/>
      <c r="C399" s="20"/>
      <c r="D399" s="27"/>
      <c r="E399" s="21"/>
      <c r="F399" s="24"/>
      <c r="G399" s="24"/>
      <c r="H399" s="18"/>
      <c r="I399" s="4"/>
      <c r="J399" s="19"/>
      <c r="K399" s="19"/>
      <c r="L399" s="42"/>
      <c r="M399" s="19"/>
      <c r="N399" s="19"/>
      <c r="O399" s="19"/>
      <c r="P399" s="19"/>
      <c r="Q399" s="18"/>
      <c r="R399" s="26"/>
      <c r="S399" s="18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</row>
    <row r="400" spans="1:189" ht="16.5" customHeight="1" x14ac:dyDescent="0.25">
      <c r="A400" s="52"/>
      <c r="B400" s="50"/>
      <c r="C400" s="20"/>
      <c r="D400" s="27"/>
      <c r="E400" s="21"/>
      <c r="F400" s="24"/>
      <c r="G400" s="24"/>
      <c r="H400" s="18"/>
      <c r="I400" s="4"/>
      <c r="J400" s="19"/>
      <c r="K400" s="19"/>
      <c r="L400" s="42"/>
      <c r="M400" s="19"/>
      <c r="N400" s="19"/>
      <c r="O400" s="19"/>
      <c r="P400" s="19"/>
      <c r="Q400" s="18"/>
      <c r="R400" s="26"/>
      <c r="S400" s="18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</row>
    <row r="401" spans="1:189" ht="16.5" customHeight="1" x14ac:dyDescent="0.25">
      <c r="A401" s="52"/>
      <c r="B401" s="50"/>
      <c r="C401" s="20"/>
      <c r="D401" s="27"/>
      <c r="E401" s="21"/>
      <c r="F401" s="24"/>
      <c r="G401" s="24"/>
      <c r="H401" s="18"/>
      <c r="I401" s="4"/>
      <c r="J401" s="19"/>
      <c r="K401" s="19"/>
      <c r="L401" s="42"/>
      <c r="M401" s="19"/>
      <c r="N401" s="19"/>
      <c r="O401" s="19"/>
      <c r="P401" s="19"/>
      <c r="Q401" s="18"/>
      <c r="R401" s="26"/>
      <c r="S401" s="18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</row>
    <row r="402" spans="1:189" ht="16.5" customHeight="1" x14ac:dyDescent="0.25">
      <c r="A402" s="52"/>
      <c r="B402" s="50"/>
      <c r="C402" s="20"/>
      <c r="D402" s="27"/>
      <c r="E402" s="21"/>
      <c r="F402" s="24"/>
      <c r="G402" s="24"/>
      <c r="H402" s="18"/>
      <c r="I402" s="4"/>
      <c r="J402" s="19"/>
      <c r="K402" s="19"/>
      <c r="L402" s="42"/>
      <c r="M402" s="19"/>
      <c r="N402" s="19"/>
      <c r="O402" s="19"/>
      <c r="P402" s="19"/>
      <c r="Q402" s="18"/>
      <c r="R402" s="26"/>
      <c r="S402" s="18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</row>
    <row r="403" spans="1:189" ht="16.5" customHeight="1" x14ac:dyDescent="0.25">
      <c r="A403" s="52"/>
      <c r="B403" s="50"/>
      <c r="C403" s="20"/>
      <c r="D403" s="27"/>
      <c r="E403" s="21"/>
      <c r="F403" s="24"/>
      <c r="G403" s="24"/>
      <c r="H403" s="18"/>
      <c r="I403" s="4"/>
      <c r="J403" s="19"/>
      <c r="K403" s="19"/>
      <c r="L403" s="42"/>
      <c r="M403" s="19"/>
      <c r="N403" s="19"/>
      <c r="O403" s="19"/>
      <c r="P403" s="19"/>
      <c r="Q403" s="18"/>
      <c r="R403" s="26"/>
      <c r="S403" s="18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</row>
    <row r="404" spans="1:189" ht="16.5" customHeight="1" x14ac:dyDescent="0.25">
      <c r="A404" s="52"/>
      <c r="B404" s="50"/>
      <c r="C404" s="20"/>
      <c r="D404" s="27"/>
      <c r="E404" s="21"/>
      <c r="F404" s="24"/>
      <c r="G404" s="24"/>
      <c r="H404" s="18"/>
      <c r="I404" s="4"/>
      <c r="J404" s="19"/>
      <c r="K404" s="19"/>
      <c r="L404" s="42"/>
      <c r="M404" s="19"/>
      <c r="N404" s="19"/>
      <c r="O404" s="19"/>
      <c r="P404" s="19"/>
      <c r="Q404" s="18"/>
      <c r="R404" s="26"/>
      <c r="S404" s="18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</row>
    <row r="405" spans="1:189" ht="16.5" customHeight="1" x14ac:dyDescent="0.25">
      <c r="A405" s="52"/>
      <c r="B405" s="50"/>
      <c r="C405" s="20"/>
      <c r="D405" s="27"/>
      <c r="E405" s="21"/>
      <c r="F405" s="24"/>
      <c r="G405" s="24"/>
      <c r="H405" s="18"/>
      <c r="I405" s="4"/>
      <c r="J405" s="19"/>
      <c r="K405" s="19"/>
      <c r="L405" s="42"/>
      <c r="M405" s="19"/>
      <c r="N405" s="19"/>
      <c r="O405" s="19"/>
      <c r="P405" s="19"/>
      <c r="Q405" s="18"/>
      <c r="R405" s="26"/>
      <c r="S405" s="18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</row>
    <row r="406" spans="1:189" ht="16.5" customHeight="1" x14ac:dyDescent="0.25">
      <c r="A406" s="52"/>
      <c r="B406" s="50"/>
      <c r="C406" s="20"/>
      <c r="D406" s="27"/>
      <c r="E406" s="21"/>
      <c r="F406" s="24"/>
      <c r="G406" s="24"/>
      <c r="H406" s="18"/>
      <c r="I406" s="4"/>
      <c r="J406" s="19"/>
      <c r="K406" s="19"/>
      <c r="L406" s="42"/>
      <c r="M406" s="19"/>
      <c r="N406" s="19"/>
      <c r="O406" s="19"/>
      <c r="P406" s="19"/>
      <c r="Q406" s="18"/>
      <c r="R406" s="26"/>
      <c r="S406" s="18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4"/>
      <c r="GA406" s="4"/>
      <c r="GB406" s="4"/>
      <c r="GC406" s="4"/>
      <c r="GD406" s="4"/>
      <c r="GE406" s="4"/>
      <c r="GF406" s="4"/>
      <c r="GG406" s="4"/>
    </row>
    <row r="407" spans="1:189" ht="16.5" customHeight="1" x14ac:dyDescent="0.25">
      <c r="A407" s="52"/>
      <c r="B407" s="50"/>
      <c r="C407" s="20"/>
      <c r="D407" s="27"/>
      <c r="E407" s="21"/>
      <c r="F407" s="24"/>
      <c r="G407" s="24"/>
      <c r="H407" s="18"/>
      <c r="I407" s="4"/>
      <c r="J407" s="19"/>
      <c r="K407" s="19"/>
      <c r="L407" s="42"/>
      <c r="M407" s="19"/>
      <c r="N407" s="19"/>
      <c r="O407" s="19"/>
      <c r="P407" s="19"/>
      <c r="Q407" s="18"/>
      <c r="R407" s="26"/>
      <c r="S407" s="18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4"/>
      <c r="GA407" s="4"/>
      <c r="GB407" s="4"/>
      <c r="GC407" s="4"/>
      <c r="GD407" s="4"/>
      <c r="GE407" s="4"/>
      <c r="GF407" s="4"/>
      <c r="GG407" s="4"/>
    </row>
    <row r="408" spans="1:189" ht="16.5" customHeight="1" x14ac:dyDescent="0.25">
      <c r="A408" s="52"/>
      <c r="B408" s="50"/>
      <c r="C408" s="20"/>
      <c r="D408" s="27"/>
      <c r="E408" s="21"/>
      <c r="F408" s="24"/>
      <c r="G408" s="24"/>
      <c r="H408" s="18"/>
      <c r="I408" s="4"/>
      <c r="J408" s="19"/>
      <c r="K408" s="19"/>
      <c r="L408" s="42"/>
      <c r="M408" s="19"/>
      <c r="N408" s="19"/>
      <c r="O408" s="19"/>
      <c r="P408" s="19"/>
      <c r="Q408" s="18"/>
      <c r="R408" s="26"/>
      <c r="S408" s="18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</row>
    <row r="409" spans="1:189" ht="16.5" customHeight="1" x14ac:dyDescent="0.25">
      <c r="A409" s="52"/>
      <c r="B409" s="50"/>
      <c r="C409" s="20"/>
      <c r="D409" s="27"/>
      <c r="E409" s="21"/>
      <c r="F409" s="24"/>
      <c r="G409" s="24"/>
      <c r="H409" s="18"/>
      <c r="I409" s="4"/>
      <c r="J409" s="19"/>
      <c r="K409" s="19"/>
      <c r="L409" s="42"/>
      <c r="M409" s="19"/>
      <c r="N409" s="19"/>
      <c r="O409" s="19"/>
      <c r="P409" s="19"/>
      <c r="Q409" s="18"/>
      <c r="R409" s="26"/>
      <c r="S409" s="18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4"/>
      <c r="GA409" s="4"/>
      <c r="GB409" s="4"/>
      <c r="GC409" s="4"/>
      <c r="GD409" s="4"/>
      <c r="GE409" s="4"/>
      <c r="GF409" s="4"/>
      <c r="GG409" s="4"/>
    </row>
    <row r="410" spans="1:189" ht="16.5" customHeight="1" x14ac:dyDescent="0.25">
      <c r="A410" s="52"/>
      <c r="B410" s="50"/>
      <c r="C410" s="20"/>
      <c r="D410" s="27"/>
      <c r="E410" s="21"/>
      <c r="F410" s="24"/>
      <c r="G410" s="24"/>
      <c r="H410" s="18"/>
      <c r="I410" s="4"/>
      <c r="J410" s="19"/>
      <c r="K410" s="19"/>
      <c r="L410" s="42"/>
      <c r="M410" s="19"/>
      <c r="N410" s="19"/>
      <c r="O410" s="19"/>
      <c r="P410" s="19"/>
      <c r="Q410" s="18"/>
      <c r="R410" s="26"/>
      <c r="S410" s="18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4"/>
      <c r="GA410" s="4"/>
      <c r="GB410" s="4"/>
      <c r="GC410" s="4"/>
      <c r="GD410" s="4"/>
      <c r="GE410" s="4"/>
      <c r="GF410" s="4"/>
      <c r="GG410" s="4"/>
    </row>
    <row r="411" spans="1:189" ht="16.5" customHeight="1" x14ac:dyDescent="0.25">
      <c r="A411" s="52"/>
      <c r="B411" s="50"/>
      <c r="C411" s="20"/>
      <c r="D411" s="27"/>
      <c r="E411" s="21"/>
      <c r="F411" s="24"/>
      <c r="G411" s="24"/>
      <c r="H411" s="18"/>
      <c r="I411" s="4"/>
      <c r="J411" s="19"/>
      <c r="K411" s="19"/>
      <c r="L411" s="42"/>
      <c r="M411" s="19"/>
      <c r="N411" s="19"/>
      <c r="O411" s="19"/>
      <c r="P411" s="19"/>
      <c r="Q411" s="18"/>
      <c r="R411" s="26"/>
      <c r="S411" s="18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4"/>
      <c r="GA411" s="4"/>
      <c r="GB411" s="4"/>
      <c r="GC411" s="4"/>
      <c r="GD411" s="4"/>
      <c r="GE411" s="4"/>
      <c r="GF411" s="4"/>
      <c r="GG411" s="4"/>
    </row>
    <row r="412" spans="1:189" ht="16.5" customHeight="1" x14ac:dyDescent="0.25">
      <c r="A412" s="52"/>
      <c r="B412" s="50"/>
      <c r="C412" s="20"/>
      <c r="D412" s="27"/>
      <c r="E412" s="21"/>
      <c r="F412" s="24"/>
      <c r="G412" s="24"/>
      <c r="H412" s="18"/>
      <c r="I412" s="4"/>
      <c r="J412" s="19"/>
      <c r="K412" s="19"/>
      <c r="L412" s="42"/>
      <c r="M412" s="19"/>
      <c r="N412" s="19"/>
      <c r="O412" s="19"/>
      <c r="P412" s="19"/>
      <c r="Q412" s="18"/>
      <c r="R412" s="26"/>
      <c r="S412" s="18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</row>
    <row r="413" spans="1:189" ht="16.5" customHeight="1" x14ac:dyDescent="0.25">
      <c r="A413" s="52"/>
      <c r="B413" s="50"/>
      <c r="C413" s="20"/>
      <c r="D413" s="27"/>
      <c r="E413" s="21"/>
      <c r="F413" s="24"/>
      <c r="G413" s="24"/>
      <c r="H413" s="18"/>
      <c r="I413" s="4"/>
      <c r="J413" s="19"/>
      <c r="K413" s="19"/>
      <c r="L413" s="42"/>
      <c r="M413" s="19"/>
      <c r="N413" s="19"/>
      <c r="O413" s="19"/>
      <c r="P413" s="19"/>
      <c r="Q413" s="18"/>
      <c r="R413" s="26"/>
      <c r="S413" s="18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4"/>
      <c r="GA413" s="4"/>
      <c r="GB413" s="4"/>
      <c r="GC413" s="4"/>
      <c r="GD413" s="4"/>
      <c r="GE413" s="4"/>
      <c r="GF413" s="4"/>
      <c r="GG413" s="4"/>
    </row>
    <row r="414" spans="1:189" ht="16.5" customHeight="1" x14ac:dyDescent="0.25">
      <c r="A414" s="52"/>
      <c r="B414" s="50"/>
      <c r="C414" s="20"/>
      <c r="D414" s="27"/>
      <c r="E414" s="21"/>
      <c r="F414" s="24"/>
      <c r="G414" s="24"/>
      <c r="H414" s="18"/>
      <c r="I414" s="4"/>
      <c r="J414" s="19"/>
      <c r="K414" s="19"/>
      <c r="L414" s="42"/>
      <c r="M414" s="19"/>
      <c r="N414" s="19"/>
      <c r="O414" s="19"/>
      <c r="P414" s="19"/>
      <c r="Q414" s="18"/>
      <c r="R414" s="26"/>
      <c r="S414" s="18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4"/>
      <c r="GA414" s="4"/>
      <c r="GB414" s="4"/>
      <c r="GC414" s="4"/>
      <c r="GD414" s="4"/>
      <c r="GE414" s="4"/>
      <c r="GF414" s="4"/>
      <c r="GG414" s="4"/>
    </row>
    <row r="415" spans="1:189" ht="16.5" customHeight="1" x14ac:dyDescent="0.25">
      <c r="A415" s="52"/>
      <c r="B415" s="50"/>
      <c r="C415" s="20"/>
      <c r="D415" s="27"/>
      <c r="E415" s="21"/>
      <c r="F415" s="24"/>
      <c r="G415" s="24"/>
      <c r="H415" s="18"/>
      <c r="I415" s="4"/>
      <c r="J415" s="19"/>
      <c r="K415" s="19"/>
      <c r="L415" s="42"/>
      <c r="M415" s="19"/>
      <c r="N415" s="19"/>
      <c r="O415" s="19"/>
      <c r="P415" s="19"/>
      <c r="Q415" s="18"/>
      <c r="R415" s="26"/>
      <c r="S415" s="18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4"/>
      <c r="GA415" s="4"/>
      <c r="GB415" s="4"/>
      <c r="GC415" s="4"/>
      <c r="GD415" s="4"/>
      <c r="GE415" s="4"/>
      <c r="GF415" s="4"/>
      <c r="GG415" s="4"/>
    </row>
    <row r="416" spans="1:189" ht="16.5" customHeight="1" x14ac:dyDescent="0.25">
      <c r="A416" s="52"/>
      <c r="B416" s="50"/>
      <c r="C416" s="20"/>
      <c r="D416" s="27"/>
      <c r="E416" s="21"/>
      <c r="F416" s="24"/>
      <c r="G416" s="24"/>
      <c r="H416" s="18"/>
      <c r="I416" s="4"/>
      <c r="J416" s="19"/>
      <c r="K416" s="19"/>
      <c r="L416" s="42"/>
      <c r="M416" s="19"/>
      <c r="N416" s="19"/>
      <c r="O416" s="19"/>
      <c r="P416" s="19"/>
      <c r="Q416" s="18"/>
      <c r="R416" s="26"/>
      <c r="S416" s="18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4"/>
      <c r="GA416" s="4"/>
      <c r="GB416" s="4"/>
      <c r="GC416" s="4"/>
      <c r="GD416" s="4"/>
      <c r="GE416" s="4"/>
      <c r="GF416" s="4"/>
      <c r="GG416" s="4"/>
    </row>
    <row r="417" spans="1:189" ht="16.5" customHeight="1" x14ac:dyDescent="0.25">
      <c r="A417" s="52"/>
      <c r="B417" s="50"/>
      <c r="C417" s="20"/>
      <c r="D417" s="27"/>
      <c r="E417" s="21"/>
      <c r="F417" s="24"/>
      <c r="G417" s="24"/>
      <c r="H417" s="18"/>
      <c r="I417" s="4"/>
      <c r="J417" s="19"/>
      <c r="K417" s="19"/>
      <c r="L417" s="42"/>
      <c r="M417" s="19"/>
      <c r="N417" s="19"/>
      <c r="O417" s="19"/>
      <c r="P417" s="19"/>
      <c r="Q417" s="18"/>
      <c r="R417" s="26"/>
      <c r="S417" s="18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</row>
    <row r="418" spans="1:189" ht="16.5" customHeight="1" x14ac:dyDescent="0.25">
      <c r="A418" s="52"/>
      <c r="B418" s="50"/>
      <c r="C418" s="20"/>
      <c r="D418" s="27"/>
      <c r="E418" s="21"/>
      <c r="F418" s="24"/>
      <c r="G418" s="24"/>
      <c r="H418" s="18"/>
      <c r="I418" s="4"/>
      <c r="J418" s="19"/>
      <c r="K418" s="19"/>
      <c r="L418" s="42"/>
      <c r="M418" s="19"/>
      <c r="N418" s="19"/>
      <c r="O418" s="19"/>
      <c r="P418" s="19"/>
      <c r="Q418" s="18"/>
      <c r="R418" s="26"/>
      <c r="S418" s="18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4"/>
      <c r="GA418" s="4"/>
      <c r="GB418" s="4"/>
      <c r="GC418" s="4"/>
      <c r="GD418" s="4"/>
      <c r="GE418" s="4"/>
      <c r="GF418" s="4"/>
      <c r="GG418" s="4"/>
    </row>
    <row r="419" spans="1:189" ht="16.5" customHeight="1" x14ac:dyDescent="0.25">
      <c r="A419" s="52"/>
      <c r="B419" s="50"/>
      <c r="C419" s="20"/>
      <c r="D419" s="27"/>
      <c r="E419" s="21"/>
      <c r="F419" s="24"/>
      <c r="G419" s="24"/>
      <c r="H419" s="18"/>
      <c r="I419" s="4"/>
      <c r="J419" s="19"/>
      <c r="K419" s="19"/>
      <c r="L419" s="42"/>
      <c r="M419" s="19"/>
      <c r="N419" s="19"/>
      <c r="O419" s="19"/>
      <c r="P419" s="19"/>
      <c r="Q419" s="18"/>
      <c r="R419" s="26"/>
      <c r="S419" s="18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4"/>
      <c r="GA419" s="4"/>
      <c r="GB419" s="4"/>
      <c r="GC419" s="4"/>
      <c r="GD419" s="4"/>
      <c r="GE419" s="4"/>
      <c r="GF419" s="4"/>
      <c r="GG419" s="4"/>
    </row>
    <row r="420" spans="1:189" ht="16.5" customHeight="1" x14ac:dyDescent="0.25">
      <c r="A420" s="52"/>
      <c r="B420" s="50"/>
      <c r="C420" s="20"/>
      <c r="D420" s="27"/>
      <c r="E420" s="21"/>
      <c r="F420" s="24"/>
      <c r="G420" s="24"/>
      <c r="H420" s="18"/>
      <c r="I420" s="4"/>
      <c r="J420" s="19"/>
      <c r="K420" s="19"/>
      <c r="L420" s="42"/>
      <c r="M420" s="19"/>
      <c r="N420" s="19"/>
      <c r="O420" s="19"/>
      <c r="P420" s="19"/>
      <c r="Q420" s="18"/>
      <c r="R420" s="26"/>
      <c r="S420" s="18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4"/>
      <c r="GA420" s="4"/>
      <c r="GB420" s="4"/>
      <c r="GC420" s="4"/>
      <c r="GD420" s="4"/>
      <c r="GE420" s="4"/>
      <c r="GF420" s="4"/>
      <c r="GG420" s="4"/>
    </row>
    <row r="421" spans="1:189" ht="16.5" customHeight="1" x14ac:dyDescent="0.25">
      <c r="A421" s="52"/>
      <c r="B421" s="50"/>
      <c r="C421" s="20"/>
      <c r="D421" s="27"/>
      <c r="E421" s="21"/>
      <c r="F421" s="24"/>
      <c r="G421" s="24"/>
      <c r="H421" s="18"/>
      <c r="I421" s="4"/>
      <c r="J421" s="19"/>
      <c r="K421" s="19"/>
      <c r="L421" s="42"/>
      <c r="M421" s="19"/>
      <c r="N421" s="19"/>
      <c r="O421" s="19"/>
      <c r="P421" s="19"/>
      <c r="Q421" s="18"/>
      <c r="R421" s="26"/>
      <c r="S421" s="18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</row>
    <row r="422" spans="1:189" ht="16.5" customHeight="1" x14ac:dyDescent="0.25">
      <c r="A422" s="52"/>
      <c r="B422" s="50"/>
      <c r="C422" s="20"/>
      <c r="D422" s="27"/>
      <c r="E422" s="21"/>
      <c r="F422" s="24"/>
      <c r="G422" s="24"/>
      <c r="H422" s="18"/>
      <c r="I422" s="4"/>
      <c r="J422" s="19"/>
      <c r="K422" s="19"/>
      <c r="L422" s="42"/>
      <c r="M422" s="19"/>
      <c r="N422" s="19"/>
      <c r="O422" s="19"/>
      <c r="P422" s="19"/>
      <c r="Q422" s="18"/>
      <c r="R422" s="26"/>
      <c r="S422" s="18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4"/>
      <c r="GA422" s="4"/>
      <c r="GB422" s="4"/>
      <c r="GC422" s="4"/>
      <c r="GD422" s="4"/>
      <c r="GE422" s="4"/>
      <c r="GF422" s="4"/>
      <c r="GG422" s="4"/>
    </row>
    <row r="423" spans="1:189" ht="16.5" customHeight="1" x14ac:dyDescent="0.25">
      <c r="A423" s="52"/>
      <c r="B423" s="50"/>
      <c r="C423" s="20"/>
      <c r="D423" s="27"/>
      <c r="E423" s="21"/>
      <c r="F423" s="24"/>
      <c r="G423" s="24"/>
      <c r="H423" s="18"/>
      <c r="I423" s="4"/>
      <c r="J423" s="19"/>
      <c r="K423" s="19"/>
      <c r="L423" s="42"/>
      <c r="M423" s="19"/>
      <c r="N423" s="19"/>
      <c r="O423" s="19"/>
      <c r="P423" s="19"/>
      <c r="Q423" s="18"/>
      <c r="R423" s="26"/>
      <c r="S423" s="18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4"/>
      <c r="GA423" s="4"/>
      <c r="GB423" s="4"/>
      <c r="GC423" s="4"/>
      <c r="GD423" s="4"/>
      <c r="GE423" s="4"/>
      <c r="GF423" s="4"/>
      <c r="GG423" s="4"/>
    </row>
    <row r="424" spans="1:189" ht="16.5" customHeight="1" x14ac:dyDescent="0.25">
      <c r="A424" s="52"/>
      <c r="B424" s="50"/>
      <c r="C424" s="20"/>
      <c r="D424" s="27"/>
      <c r="E424" s="21"/>
      <c r="F424" s="24"/>
      <c r="G424" s="24"/>
      <c r="H424" s="18"/>
      <c r="I424" s="4"/>
      <c r="J424" s="19"/>
      <c r="K424" s="19"/>
      <c r="L424" s="42"/>
      <c r="M424" s="19"/>
      <c r="N424" s="19"/>
      <c r="O424" s="19"/>
      <c r="P424" s="19"/>
      <c r="Q424" s="18"/>
      <c r="R424" s="26"/>
      <c r="S424" s="18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4"/>
      <c r="GA424" s="4"/>
      <c r="GB424" s="4"/>
      <c r="GC424" s="4"/>
      <c r="GD424" s="4"/>
      <c r="GE424" s="4"/>
      <c r="GF424" s="4"/>
      <c r="GG424" s="4"/>
    </row>
    <row r="425" spans="1:189" ht="16.5" customHeight="1" x14ac:dyDescent="0.25">
      <c r="A425" s="52"/>
      <c r="B425" s="50"/>
      <c r="C425" s="20"/>
      <c r="D425" s="27"/>
      <c r="E425" s="21"/>
      <c r="F425" s="24"/>
      <c r="G425" s="24"/>
      <c r="H425" s="18"/>
      <c r="I425" s="4"/>
      <c r="J425" s="19"/>
      <c r="K425" s="19"/>
      <c r="L425" s="42"/>
      <c r="M425" s="19"/>
      <c r="N425" s="19"/>
      <c r="O425" s="19"/>
      <c r="P425" s="19"/>
      <c r="Q425" s="18"/>
      <c r="R425" s="26"/>
      <c r="S425" s="18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4"/>
      <c r="GA425" s="4"/>
      <c r="GB425" s="4"/>
      <c r="GC425" s="4"/>
      <c r="GD425" s="4"/>
      <c r="GE425" s="4"/>
      <c r="GF425" s="4"/>
      <c r="GG425" s="4"/>
    </row>
    <row r="426" spans="1:189" ht="16.5" customHeight="1" x14ac:dyDescent="0.25">
      <c r="A426" s="52"/>
      <c r="B426" s="50"/>
      <c r="C426" s="20"/>
      <c r="D426" s="27"/>
      <c r="E426" s="21"/>
      <c r="F426" s="24"/>
      <c r="G426" s="24"/>
      <c r="H426" s="18"/>
      <c r="I426" s="4"/>
      <c r="J426" s="19"/>
      <c r="K426" s="19"/>
      <c r="L426" s="42"/>
      <c r="M426" s="19"/>
      <c r="N426" s="19"/>
      <c r="O426" s="19"/>
      <c r="P426" s="19"/>
      <c r="Q426" s="18"/>
      <c r="R426" s="26"/>
      <c r="S426" s="18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4"/>
      <c r="GA426" s="4"/>
      <c r="GB426" s="4"/>
      <c r="GC426" s="4"/>
      <c r="GD426" s="4"/>
      <c r="GE426" s="4"/>
      <c r="GF426" s="4"/>
      <c r="GG426" s="4"/>
    </row>
    <row r="427" spans="1:189" ht="16.5" customHeight="1" x14ac:dyDescent="0.25">
      <c r="A427" s="52"/>
      <c r="B427" s="50"/>
      <c r="C427" s="20"/>
      <c r="D427" s="27"/>
      <c r="E427" s="21"/>
      <c r="F427" s="24"/>
      <c r="G427" s="24"/>
      <c r="H427" s="18"/>
      <c r="I427" s="4"/>
      <c r="J427" s="19"/>
      <c r="K427" s="19"/>
      <c r="L427" s="42"/>
      <c r="M427" s="19"/>
      <c r="N427" s="19"/>
      <c r="O427" s="19"/>
      <c r="P427" s="19"/>
      <c r="Q427" s="18"/>
      <c r="R427" s="26"/>
      <c r="S427" s="18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4"/>
      <c r="GA427" s="4"/>
      <c r="GB427" s="4"/>
      <c r="GC427" s="4"/>
      <c r="GD427" s="4"/>
      <c r="GE427" s="4"/>
      <c r="GF427" s="4"/>
      <c r="GG427" s="4"/>
    </row>
    <row r="428" spans="1:189" ht="16.5" customHeight="1" x14ac:dyDescent="0.25">
      <c r="A428" s="52"/>
      <c r="B428" s="50"/>
      <c r="C428" s="20"/>
      <c r="D428" s="27"/>
      <c r="E428" s="21"/>
      <c r="F428" s="24"/>
      <c r="G428" s="24"/>
      <c r="H428" s="18"/>
      <c r="I428" s="4"/>
      <c r="J428" s="19"/>
      <c r="K428" s="19"/>
      <c r="L428" s="42"/>
      <c r="M428" s="19"/>
      <c r="N428" s="19"/>
      <c r="O428" s="19"/>
      <c r="P428" s="19"/>
      <c r="Q428" s="18"/>
      <c r="R428" s="26"/>
      <c r="S428" s="18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4"/>
      <c r="GA428" s="4"/>
      <c r="GB428" s="4"/>
      <c r="GC428" s="4"/>
      <c r="GD428" s="4"/>
      <c r="GE428" s="4"/>
      <c r="GF428" s="4"/>
      <c r="GG428" s="4"/>
    </row>
    <row r="429" spans="1:189" ht="16.5" customHeight="1" x14ac:dyDescent="0.25">
      <c r="A429" s="52"/>
      <c r="B429" s="50"/>
      <c r="C429" s="20"/>
      <c r="D429" s="27"/>
      <c r="E429" s="21"/>
      <c r="F429" s="24"/>
      <c r="G429" s="24"/>
      <c r="H429" s="18"/>
      <c r="I429" s="4"/>
      <c r="J429" s="19"/>
      <c r="K429" s="19"/>
      <c r="L429" s="42"/>
      <c r="M429" s="19"/>
      <c r="N429" s="19"/>
      <c r="O429" s="19"/>
      <c r="P429" s="19"/>
      <c r="Q429" s="18"/>
      <c r="R429" s="26"/>
      <c r="S429" s="18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4"/>
      <c r="GA429" s="4"/>
      <c r="GB429" s="4"/>
      <c r="GC429" s="4"/>
      <c r="GD429" s="4"/>
      <c r="GE429" s="4"/>
      <c r="GF429" s="4"/>
      <c r="GG429" s="4"/>
    </row>
    <row r="430" spans="1:189" ht="16.5" customHeight="1" x14ac:dyDescent="0.25">
      <c r="A430" s="52"/>
      <c r="B430" s="50"/>
      <c r="C430" s="20"/>
      <c r="D430" s="27"/>
      <c r="E430" s="21"/>
      <c r="F430" s="24"/>
      <c r="G430" s="24"/>
      <c r="H430" s="18"/>
      <c r="I430" s="4"/>
      <c r="J430" s="19"/>
      <c r="K430" s="19"/>
      <c r="L430" s="42"/>
      <c r="M430" s="19"/>
      <c r="N430" s="19"/>
      <c r="O430" s="19"/>
      <c r="P430" s="19"/>
      <c r="Q430" s="18"/>
      <c r="R430" s="26"/>
      <c r="S430" s="18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4"/>
      <c r="GA430" s="4"/>
      <c r="GB430" s="4"/>
      <c r="GC430" s="4"/>
      <c r="GD430" s="4"/>
      <c r="GE430" s="4"/>
      <c r="GF430" s="4"/>
      <c r="GG430" s="4"/>
    </row>
    <row r="431" spans="1:189" ht="16.5" customHeight="1" x14ac:dyDescent="0.25">
      <c r="A431" s="52"/>
      <c r="B431" s="50"/>
      <c r="C431" s="20"/>
      <c r="D431" s="27"/>
      <c r="E431" s="21"/>
      <c r="F431" s="24"/>
      <c r="G431" s="24"/>
      <c r="H431" s="18"/>
      <c r="I431" s="4"/>
      <c r="J431" s="19"/>
      <c r="K431" s="19"/>
      <c r="L431" s="42"/>
      <c r="M431" s="19"/>
      <c r="N431" s="19"/>
      <c r="O431" s="19"/>
      <c r="P431" s="19"/>
      <c r="Q431" s="18"/>
      <c r="R431" s="26"/>
      <c r="S431" s="18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4"/>
      <c r="GA431" s="4"/>
      <c r="GB431" s="4"/>
      <c r="GC431" s="4"/>
      <c r="GD431" s="4"/>
      <c r="GE431" s="4"/>
      <c r="GF431" s="4"/>
      <c r="GG431" s="4"/>
    </row>
    <row r="432" spans="1:189" ht="16.5" customHeight="1" x14ac:dyDescent="0.25">
      <c r="A432" s="52"/>
      <c r="B432" s="50"/>
      <c r="C432" s="20"/>
      <c r="D432" s="27"/>
      <c r="E432" s="21"/>
      <c r="F432" s="24"/>
      <c r="G432" s="24"/>
      <c r="H432" s="18"/>
      <c r="I432" s="4"/>
      <c r="J432" s="19"/>
      <c r="K432" s="19"/>
      <c r="L432" s="42"/>
      <c r="M432" s="19"/>
      <c r="N432" s="19"/>
      <c r="O432" s="19"/>
      <c r="P432" s="19"/>
      <c r="Q432" s="18"/>
      <c r="R432" s="26"/>
      <c r="S432" s="18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</row>
    <row r="433" spans="1:189" ht="16.5" customHeight="1" x14ac:dyDescent="0.25">
      <c r="A433" s="52"/>
      <c r="B433" s="50"/>
      <c r="C433" s="20"/>
      <c r="D433" s="27"/>
      <c r="E433" s="21"/>
      <c r="F433" s="24"/>
      <c r="G433" s="24"/>
      <c r="H433" s="18"/>
      <c r="I433" s="4"/>
      <c r="J433" s="19"/>
      <c r="K433" s="19"/>
      <c r="L433" s="42"/>
      <c r="M433" s="19"/>
      <c r="N433" s="19"/>
      <c r="O433" s="19"/>
      <c r="P433" s="19"/>
      <c r="Q433" s="18"/>
      <c r="R433" s="26"/>
      <c r="S433" s="18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</row>
    <row r="434" spans="1:189" ht="16.5" customHeight="1" x14ac:dyDescent="0.25">
      <c r="A434" s="52"/>
      <c r="B434" s="50"/>
      <c r="C434" s="20"/>
      <c r="D434" s="27"/>
      <c r="E434" s="21"/>
      <c r="F434" s="24"/>
      <c r="G434" s="24"/>
      <c r="H434" s="18"/>
      <c r="I434" s="4"/>
      <c r="J434" s="19"/>
      <c r="K434" s="19"/>
      <c r="L434" s="42"/>
      <c r="M434" s="19"/>
      <c r="N434" s="19"/>
      <c r="O434" s="19"/>
      <c r="P434" s="19"/>
      <c r="Q434" s="18"/>
      <c r="R434" s="26"/>
      <c r="S434" s="18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</row>
    <row r="435" spans="1:189" ht="16.5" customHeight="1" x14ac:dyDescent="0.25">
      <c r="A435" s="52"/>
      <c r="B435" s="50"/>
      <c r="C435" s="20"/>
      <c r="D435" s="27"/>
      <c r="E435" s="21"/>
      <c r="F435" s="24"/>
      <c r="G435" s="24"/>
      <c r="H435" s="18"/>
      <c r="I435" s="4"/>
      <c r="J435" s="19"/>
      <c r="K435" s="19"/>
      <c r="L435" s="42"/>
      <c r="M435" s="19"/>
      <c r="N435" s="19"/>
      <c r="O435" s="19"/>
      <c r="P435" s="19"/>
      <c r="Q435" s="18"/>
      <c r="R435" s="26"/>
      <c r="S435" s="18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</row>
    <row r="436" spans="1:189" ht="16.5" customHeight="1" x14ac:dyDescent="0.25">
      <c r="A436" s="52"/>
      <c r="B436" s="50"/>
      <c r="C436" s="20"/>
      <c r="D436" s="27"/>
      <c r="E436" s="21"/>
      <c r="F436" s="24"/>
      <c r="G436" s="24"/>
      <c r="H436" s="18"/>
      <c r="I436" s="4"/>
      <c r="J436" s="19"/>
      <c r="K436" s="19"/>
      <c r="L436" s="42"/>
      <c r="M436" s="19"/>
      <c r="N436" s="19"/>
      <c r="O436" s="19"/>
      <c r="P436" s="19"/>
      <c r="Q436" s="18"/>
      <c r="R436" s="26"/>
      <c r="S436" s="18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</row>
    <row r="437" spans="1:189" ht="16.5" customHeight="1" x14ac:dyDescent="0.25">
      <c r="A437" s="52"/>
      <c r="B437" s="50"/>
      <c r="C437" s="20"/>
      <c r="D437" s="27"/>
      <c r="E437" s="21"/>
      <c r="F437" s="24"/>
      <c r="G437" s="24"/>
      <c r="H437" s="18"/>
      <c r="I437" s="4"/>
      <c r="J437" s="19"/>
      <c r="K437" s="19"/>
      <c r="L437" s="42"/>
      <c r="M437" s="19"/>
      <c r="N437" s="19"/>
      <c r="O437" s="19"/>
      <c r="P437" s="19"/>
      <c r="Q437" s="18"/>
      <c r="R437" s="26"/>
      <c r="S437" s="18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</row>
    <row r="438" spans="1:189" ht="16.5" customHeight="1" x14ac:dyDescent="0.25">
      <c r="A438" s="52"/>
      <c r="B438" s="50"/>
      <c r="C438" s="20"/>
      <c r="D438" s="27"/>
      <c r="E438" s="21"/>
      <c r="F438" s="24"/>
      <c r="G438" s="24"/>
      <c r="H438" s="18"/>
      <c r="I438" s="4"/>
      <c r="J438" s="19"/>
      <c r="K438" s="19"/>
      <c r="L438" s="42"/>
      <c r="M438" s="19"/>
      <c r="N438" s="19"/>
      <c r="O438" s="19"/>
      <c r="P438" s="19"/>
      <c r="Q438" s="18"/>
      <c r="R438" s="26"/>
      <c r="S438" s="18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</row>
    <row r="439" spans="1:189" ht="16.5" customHeight="1" x14ac:dyDescent="0.25">
      <c r="A439" s="52"/>
      <c r="B439" s="50"/>
      <c r="C439" s="20"/>
      <c r="D439" s="27"/>
      <c r="E439" s="21"/>
      <c r="F439" s="24"/>
      <c r="G439" s="24"/>
      <c r="H439" s="18"/>
      <c r="I439" s="4"/>
      <c r="J439" s="19"/>
      <c r="K439" s="19"/>
      <c r="L439" s="42"/>
      <c r="M439" s="19"/>
      <c r="N439" s="19"/>
      <c r="O439" s="19"/>
      <c r="P439" s="19"/>
      <c r="Q439" s="18"/>
      <c r="R439" s="26"/>
      <c r="S439" s="18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</row>
    <row r="440" spans="1:189" ht="16.5" customHeight="1" x14ac:dyDescent="0.25">
      <c r="A440" s="52"/>
      <c r="B440" s="50"/>
      <c r="C440" s="20"/>
      <c r="D440" s="27"/>
      <c r="E440" s="21"/>
      <c r="F440" s="24"/>
      <c r="G440" s="24"/>
      <c r="H440" s="18"/>
      <c r="I440" s="4"/>
      <c r="J440" s="19"/>
      <c r="K440" s="19"/>
      <c r="L440" s="42"/>
      <c r="M440" s="19"/>
      <c r="N440" s="19"/>
      <c r="O440" s="19"/>
      <c r="P440" s="19"/>
      <c r="Q440" s="18"/>
      <c r="R440" s="26"/>
      <c r="S440" s="18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</row>
    <row r="441" spans="1:189" ht="16.5" customHeight="1" x14ac:dyDescent="0.25">
      <c r="A441" s="52"/>
      <c r="B441" s="50"/>
      <c r="C441" s="20"/>
      <c r="D441" s="27"/>
      <c r="E441" s="21"/>
      <c r="F441" s="24"/>
      <c r="G441" s="24"/>
      <c r="H441" s="18"/>
      <c r="I441" s="4"/>
      <c r="J441" s="19"/>
      <c r="K441" s="19"/>
      <c r="L441" s="42"/>
      <c r="M441" s="19"/>
      <c r="N441" s="19"/>
      <c r="O441" s="19"/>
      <c r="P441" s="19"/>
      <c r="Q441" s="18"/>
      <c r="R441" s="26"/>
      <c r="S441" s="18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</row>
    <row r="442" spans="1:189" ht="16.5" customHeight="1" x14ac:dyDescent="0.25">
      <c r="A442" s="52"/>
      <c r="B442" s="50"/>
      <c r="C442" s="20"/>
      <c r="D442" s="27"/>
      <c r="E442" s="21"/>
      <c r="F442" s="24"/>
      <c r="G442" s="24"/>
      <c r="H442" s="18"/>
      <c r="I442" s="4"/>
      <c r="J442" s="19"/>
      <c r="K442" s="19"/>
      <c r="L442" s="42"/>
      <c r="M442" s="19"/>
      <c r="N442" s="19"/>
      <c r="O442" s="19"/>
      <c r="P442" s="19"/>
      <c r="Q442" s="18"/>
      <c r="R442" s="26"/>
      <c r="S442" s="18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</row>
    <row r="443" spans="1:189" ht="16.5" customHeight="1" x14ac:dyDescent="0.25">
      <c r="A443" s="52"/>
      <c r="B443" s="50"/>
      <c r="C443" s="20"/>
      <c r="D443" s="27"/>
      <c r="E443" s="21"/>
      <c r="F443" s="24"/>
      <c r="G443" s="24"/>
      <c r="H443" s="18"/>
      <c r="I443" s="4"/>
      <c r="J443" s="19"/>
      <c r="K443" s="19"/>
      <c r="L443" s="42"/>
      <c r="M443" s="19"/>
      <c r="N443" s="19"/>
      <c r="O443" s="19"/>
      <c r="P443" s="19"/>
      <c r="Q443" s="18"/>
      <c r="R443" s="26"/>
      <c r="S443" s="18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</row>
    <row r="444" spans="1:189" ht="16.5" customHeight="1" x14ac:dyDescent="0.25">
      <c r="A444" s="52"/>
      <c r="B444" s="50"/>
      <c r="C444" s="20"/>
      <c r="D444" s="27"/>
      <c r="E444" s="21"/>
      <c r="F444" s="24"/>
      <c r="G444" s="24"/>
      <c r="H444" s="18"/>
      <c r="I444" s="4"/>
      <c r="J444" s="19"/>
      <c r="K444" s="19"/>
      <c r="L444" s="42"/>
      <c r="M444" s="19"/>
      <c r="N444" s="19"/>
      <c r="O444" s="19"/>
      <c r="P444" s="19"/>
      <c r="Q444" s="18"/>
      <c r="R444" s="26"/>
      <c r="S444" s="18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</row>
    <row r="445" spans="1:189" ht="16.5" customHeight="1" x14ac:dyDescent="0.25">
      <c r="A445" s="52"/>
      <c r="B445" s="50"/>
      <c r="C445" s="20"/>
      <c r="D445" s="27"/>
      <c r="E445" s="21"/>
      <c r="F445" s="24"/>
      <c r="G445" s="24"/>
      <c r="H445" s="18"/>
      <c r="I445" s="4"/>
      <c r="J445" s="19"/>
      <c r="K445" s="19"/>
      <c r="L445" s="42"/>
      <c r="M445" s="19"/>
      <c r="N445" s="19"/>
      <c r="O445" s="19"/>
      <c r="P445" s="19"/>
      <c r="Q445" s="18"/>
      <c r="R445" s="26"/>
      <c r="S445" s="18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</row>
    <row r="446" spans="1:189" ht="16.5" customHeight="1" x14ac:dyDescent="0.25">
      <c r="A446" s="52"/>
      <c r="B446" s="50"/>
      <c r="C446" s="20"/>
      <c r="D446" s="27"/>
      <c r="E446" s="21"/>
      <c r="F446" s="24"/>
      <c r="G446" s="24"/>
      <c r="H446" s="18"/>
      <c r="I446" s="4"/>
      <c r="J446" s="19"/>
      <c r="K446" s="19"/>
      <c r="L446" s="42"/>
      <c r="M446" s="19"/>
      <c r="N446" s="19"/>
      <c r="O446" s="19"/>
      <c r="P446" s="19"/>
      <c r="Q446" s="18"/>
      <c r="R446" s="26"/>
      <c r="S446" s="18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</row>
    <row r="447" spans="1:189" ht="16.5" customHeight="1" x14ac:dyDescent="0.25">
      <c r="A447" s="52"/>
      <c r="B447" s="50"/>
      <c r="C447" s="20"/>
      <c r="D447" s="27"/>
      <c r="E447" s="21"/>
      <c r="F447" s="24"/>
      <c r="G447" s="24"/>
      <c r="H447" s="18"/>
      <c r="I447" s="4"/>
      <c r="J447" s="19"/>
      <c r="K447" s="19"/>
      <c r="L447" s="42"/>
      <c r="M447" s="19"/>
      <c r="N447" s="19"/>
      <c r="O447" s="19"/>
      <c r="P447" s="19"/>
      <c r="Q447" s="18"/>
      <c r="R447" s="26"/>
      <c r="S447" s="18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</row>
    <row r="448" spans="1:189" ht="16.5" customHeight="1" x14ac:dyDescent="0.25">
      <c r="A448" s="52"/>
      <c r="B448" s="50"/>
      <c r="C448" s="20"/>
      <c r="D448" s="27"/>
      <c r="E448" s="21"/>
      <c r="F448" s="24"/>
      <c r="G448" s="24"/>
      <c r="H448" s="18"/>
      <c r="I448" s="4"/>
      <c r="J448" s="19"/>
      <c r="K448" s="19"/>
      <c r="L448" s="42"/>
      <c r="M448" s="19"/>
      <c r="N448" s="19"/>
      <c r="O448" s="19"/>
      <c r="P448" s="19"/>
      <c r="Q448" s="18"/>
      <c r="R448" s="26"/>
      <c r="S448" s="18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</row>
    <row r="449" spans="1:189" ht="16.5" customHeight="1" x14ac:dyDescent="0.25">
      <c r="A449" s="52"/>
      <c r="B449" s="50"/>
      <c r="C449" s="20"/>
      <c r="D449" s="27"/>
      <c r="E449" s="21"/>
      <c r="F449" s="24"/>
      <c r="G449" s="24"/>
      <c r="H449" s="18"/>
      <c r="I449" s="4"/>
      <c r="J449" s="19"/>
      <c r="K449" s="19"/>
      <c r="L449" s="42"/>
      <c r="M449" s="19"/>
      <c r="N449" s="19"/>
      <c r="O449" s="19"/>
      <c r="P449" s="19"/>
      <c r="Q449" s="18"/>
      <c r="R449" s="26"/>
      <c r="S449" s="18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</row>
    <row r="450" spans="1:189" ht="16.5" customHeight="1" x14ac:dyDescent="0.25">
      <c r="A450" s="52"/>
      <c r="B450" s="50"/>
      <c r="C450" s="20"/>
      <c r="D450" s="27"/>
      <c r="E450" s="21"/>
      <c r="F450" s="24"/>
      <c r="G450" s="24"/>
      <c r="H450" s="18"/>
      <c r="I450" s="4"/>
      <c r="J450" s="19"/>
      <c r="K450" s="19"/>
      <c r="L450" s="42"/>
      <c r="M450" s="19"/>
      <c r="N450" s="19"/>
      <c r="O450" s="19"/>
      <c r="P450" s="19"/>
      <c r="Q450" s="18"/>
      <c r="R450" s="26"/>
      <c r="S450" s="18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</row>
    <row r="451" spans="1:189" ht="16.5" customHeight="1" x14ac:dyDescent="0.25">
      <c r="A451" s="52"/>
      <c r="B451" s="50"/>
      <c r="C451" s="20"/>
      <c r="D451" s="27"/>
      <c r="E451" s="21"/>
      <c r="F451" s="24"/>
      <c r="G451" s="24"/>
      <c r="H451" s="18"/>
      <c r="I451" s="4"/>
      <c r="J451" s="19"/>
      <c r="K451" s="19"/>
      <c r="L451" s="42"/>
      <c r="M451" s="19"/>
      <c r="N451" s="19"/>
      <c r="O451" s="19"/>
      <c r="P451" s="19"/>
      <c r="Q451" s="18"/>
      <c r="R451" s="26"/>
      <c r="S451" s="18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</row>
    <row r="452" spans="1:189" ht="16.5" customHeight="1" x14ac:dyDescent="0.25">
      <c r="A452" s="52"/>
      <c r="B452" s="50"/>
      <c r="C452" s="20"/>
      <c r="D452" s="27"/>
      <c r="E452" s="21"/>
      <c r="F452" s="24"/>
      <c r="G452" s="24"/>
      <c r="H452" s="18"/>
      <c r="I452" s="4"/>
      <c r="J452" s="19"/>
      <c r="K452" s="19"/>
      <c r="L452" s="42"/>
      <c r="M452" s="19"/>
      <c r="N452" s="19"/>
      <c r="O452" s="19"/>
      <c r="P452" s="19"/>
      <c r="Q452" s="18"/>
      <c r="R452" s="26"/>
      <c r="S452" s="18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</row>
    <row r="453" spans="1:189" ht="16.5" customHeight="1" x14ac:dyDescent="0.25">
      <c r="A453" s="52"/>
      <c r="B453" s="50"/>
      <c r="C453" s="20"/>
      <c r="D453" s="27"/>
      <c r="E453" s="21"/>
      <c r="F453" s="24"/>
      <c r="G453" s="24"/>
      <c r="H453" s="18"/>
      <c r="I453" s="4"/>
      <c r="J453" s="19"/>
      <c r="K453" s="19"/>
      <c r="L453" s="42"/>
      <c r="M453" s="19"/>
      <c r="N453" s="19"/>
      <c r="O453" s="19"/>
      <c r="P453" s="19"/>
      <c r="Q453" s="18"/>
      <c r="R453" s="26"/>
      <c r="S453" s="18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</row>
    <row r="454" spans="1:189" ht="16.5" customHeight="1" x14ac:dyDescent="0.25">
      <c r="A454" s="52"/>
      <c r="B454" s="50"/>
      <c r="C454" s="20"/>
      <c r="D454" s="27"/>
      <c r="E454" s="21"/>
      <c r="F454" s="24"/>
      <c r="G454" s="24"/>
      <c r="H454" s="18"/>
      <c r="I454" s="4"/>
      <c r="J454" s="19"/>
      <c r="K454" s="19"/>
      <c r="L454" s="42"/>
      <c r="M454" s="19"/>
      <c r="N454" s="19"/>
      <c r="O454" s="19"/>
      <c r="P454" s="19"/>
      <c r="Q454" s="18"/>
      <c r="R454" s="26"/>
      <c r="S454" s="18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</row>
    <row r="455" spans="1:189" ht="16.5" customHeight="1" x14ac:dyDescent="0.25">
      <c r="A455" s="52"/>
      <c r="B455" s="50"/>
      <c r="C455" s="20"/>
      <c r="D455" s="27"/>
      <c r="E455" s="21"/>
      <c r="F455" s="24"/>
      <c r="G455" s="24"/>
      <c r="H455" s="18"/>
      <c r="I455" s="4"/>
      <c r="J455" s="19"/>
      <c r="K455" s="19"/>
      <c r="L455" s="42"/>
      <c r="M455" s="19"/>
      <c r="N455" s="19"/>
      <c r="O455" s="19"/>
      <c r="P455" s="19"/>
      <c r="Q455" s="18"/>
      <c r="R455" s="26"/>
      <c r="S455" s="18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</row>
    <row r="456" spans="1:189" ht="16.5" customHeight="1" x14ac:dyDescent="0.25">
      <c r="A456" s="52"/>
      <c r="B456" s="50"/>
      <c r="C456" s="20"/>
      <c r="D456" s="27"/>
      <c r="E456" s="21"/>
      <c r="F456" s="24"/>
      <c r="G456" s="24"/>
      <c r="H456" s="18"/>
      <c r="I456" s="4"/>
      <c r="J456" s="19"/>
      <c r="K456" s="19"/>
      <c r="L456" s="42"/>
      <c r="M456" s="19"/>
      <c r="N456" s="19"/>
      <c r="O456" s="19"/>
      <c r="P456" s="19"/>
      <c r="Q456" s="18"/>
      <c r="R456" s="26"/>
      <c r="S456" s="18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</row>
    <row r="457" spans="1:189" ht="16.5" customHeight="1" x14ac:dyDescent="0.25">
      <c r="A457" s="52"/>
      <c r="B457" s="50"/>
      <c r="C457" s="20"/>
      <c r="D457" s="27"/>
      <c r="E457" s="21"/>
      <c r="F457" s="24"/>
      <c r="G457" s="24"/>
      <c r="H457" s="18"/>
      <c r="I457" s="4"/>
      <c r="J457" s="19"/>
      <c r="K457" s="19"/>
      <c r="L457" s="42"/>
      <c r="M457" s="19"/>
      <c r="N457" s="19"/>
      <c r="O457" s="19"/>
      <c r="P457" s="19"/>
      <c r="Q457" s="18"/>
      <c r="R457" s="26"/>
      <c r="S457" s="18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</row>
    <row r="458" spans="1:189" ht="16.5" customHeight="1" x14ac:dyDescent="0.25">
      <c r="A458" s="52"/>
      <c r="B458" s="50"/>
      <c r="C458" s="20"/>
      <c r="D458" s="27"/>
      <c r="E458" s="21"/>
      <c r="F458" s="24"/>
      <c r="G458" s="24"/>
      <c r="H458" s="18"/>
      <c r="I458" s="4"/>
      <c r="J458" s="19"/>
      <c r="K458" s="19"/>
      <c r="L458" s="42"/>
      <c r="M458" s="19"/>
      <c r="N458" s="19"/>
      <c r="O458" s="19"/>
      <c r="P458" s="19"/>
      <c r="Q458" s="18"/>
      <c r="R458" s="26"/>
      <c r="S458" s="18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</row>
    <row r="459" spans="1:189" ht="16.5" customHeight="1" x14ac:dyDescent="0.25">
      <c r="A459" s="52"/>
      <c r="B459" s="50"/>
      <c r="C459" s="20"/>
      <c r="D459" s="27"/>
      <c r="E459" s="21"/>
      <c r="F459" s="24"/>
      <c r="G459" s="24"/>
      <c r="H459" s="18"/>
      <c r="I459" s="4"/>
      <c r="J459" s="19"/>
      <c r="K459" s="19"/>
      <c r="L459" s="42"/>
      <c r="M459" s="19"/>
      <c r="N459" s="19"/>
      <c r="O459" s="19"/>
      <c r="P459" s="19"/>
      <c r="Q459" s="18"/>
      <c r="R459" s="26"/>
      <c r="S459" s="18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</row>
    <row r="460" spans="1:189" ht="16.5" customHeight="1" x14ac:dyDescent="0.25">
      <c r="A460" s="52"/>
      <c r="B460" s="50"/>
      <c r="C460" s="20"/>
      <c r="D460" s="27"/>
      <c r="E460" s="21"/>
      <c r="F460" s="24"/>
      <c r="G460" s="24"/>
      <c r="H460" s="18"/>
      <c r="I460" s="4"/>
      <c r="J460" s="19"/>
      <c r="K460" s="19"/>
      <c r="L460" s="42"/>
      <c r="M460" s="19"/>
      <c r="N460" s="19"/>
      <c r="O460" s="19"/>
      <c r="P460" s="19"/>
      <c r="Q460" s="18"/>
      <c r="R460" s="26"/>
      <c r="S460" s="18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</row>
    <row r="461" spans="1:189" ht="16.5" customHeight="1" x14ac:dyDescent="0.25">
      <c r="A461" s="52"/>
      <c r="B461" s="50"/>
      <c r="C461" s="20"/>
      <c r="D461" s="27"/>
      <c r="E461" s="21"/>
      <c r="F461" s="24"/>
      <c r="G461" s="24"/>
      <c r="H461" s="18"/>
      <c r="I461" s="4"/>
      <c r="J461" s="19"/>
      <c r="K461" s="19"/>
      <c r="L461" s="42"/>
      <c r="M461" s="19"/>
      <c r="N461" s="19"/>
      <c r="O461" s="19"/>
      <c r="P461" s="19"/>
      <c r="Q461" s="18"/>
      <c r="R461" s="26"/>
      <c r="S461" s="18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</row>
    <row r="462" spans="1:189" ht="16.5" customHeight="1" x14ac:dyDescent="0.25">
      <c r="A462" s="52"/>
      <c r="B462" s="50"/>
      <c r="C462" s="20"/>
      <c r="D462" s="27"/>
      <c r="E462" s="21"/>
      <c r="F462" s="24"/>
      <c r="G462" s="24"/>
      <c r="H462" s="18"/>
      <c r="I462" s="4"/>
      <c r="J462" s="19"/>
      <c r="K462" s="19"/>
      <c r="L462" s="42"/>
      <c r="M462" s="19"/>
      <c r="N462" s="19"/>
      <c r="O462" s="19"/>
      <c r="P462" s="19"/>
      <c r="Q462" s="18"/>
      <c r="R462" s="26"/>
      <c r="S462" s="18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</row>
    <row r="463" spans="1:189" ht="16.5" customHeight="1" x14ac:dyDescent="0.25">
      <c r="A463" s="52"/>
      <c r="B463" s="50"/>
      <c r="C463" s="20"/>
      <c r="D463" s="27"/>
      <c r="E463" s="21"/>
      <c r="F463" s="24"/>
      <c r="G463" s="24"/>
      <c r="H463" s="18"/>
      <c r="I463" s="4"/>
      <c r="J463" s="19"/>
      <c r="K463" s="19"/>
      <c r="L463" s="42"/>
      <c r="M463" s="19"/>
      <c r="N463" s="19"/>
      <c r="O463" s="19"/>
      <c r="P463" s="19"/>
      <c r="Q463" s="18"/>
      <c r="R463" s="26"/>
      <c r="S463" s="18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</row>
    <row r="464" spans="1:189" ht="16.5" customHeight="1" x14ac:dyDescent="0.25">
      <c r="A464" s="52"/>
      <c r="B464" s="50"/>
      <c r="C464" s="20"/>
      <c r="D464" s="27"/>
      <c r="E464" s="21"/>
      <c r="F464" s="24"/>
      <c r="G464" s="24"/>
      <c r="H464" s="18"/>
      <c r="I464" s="4"/>
      <c r="J464" s="19"/>
      <c r="K464" s="19"/>
      <c r="L464" s="42"/>
      <c r="M464" s="19"/>
      <c r="N464" s="19"/>
      <c r="O464" s="19"/>
      <c r="P464" s="19"/>
      <c r="Q464" s="18"/>
      <c r="R464" s="26"/>
      <c r="S464" s="18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</row>
    <row r="465" spans="1:189" ht="16.5" customHeight="1" x14ac:dyDescent="0.25">
      <c r="A465" s="52"/>
      <c r="B465" s="50"/>
      <c r="C465" s="20"/>
      <c r="D465" s="27"/>
      <c r="E465" s="21"/>
      <c r="F465" s="24"/>
      <c r="G465" s="24"/>
      <c r="H465" s="18"/>
      <c r="I465" s="4"/>
      <c r="J465" s="19"/>
      <c r="K465" s="19"/>
      <c r="L465" s="42"/>
      <c r="M465" s="19"/>
      <c r="N465" s="19"/>
      <c r="O465" s="19"/>
      <c r="P465" s="19"/>
      <c r="Q465" s="18"/>
      <c r="R465" s="26"/>
      <c r="S465" s="18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</row>
    <row r="466" spans="1:189" ht="16.5" customHeight="1" x14ac:dyDescent="0.25">
      <c r="A466" s="52"/>
      <c r="B466" s="50"/>
      <c r="C466" s="20"/>
      <c r="D466" s="27"/>
      <c r="E466" s="21"/>
      <c r="F466" s="24"/>
      <c r="G466" s="24"/>
      <c r="H466" s="18"/>
      <c r="I466" s="4"/>
      <c r="J466" s="19"/>
      <c r="K466" s="19"/>
      <c r="L466" s="42"/>
      <c r="M466" s="19"/>
      <c r="N466" s="19"/>
      <c r="O466" s="19"/>
      <c r="P466" s="19"/>
      <c r="Q466" s="18"/>
      <c r="R466" s="26"/>
      <c r="S466" s="18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</row>
    <row r="467" spans="1:189" ht="16.5" customHeight="1" x14ac:dyDescent="0.25">
      <c r="A467" s="52"/>
      <c r="B467" s="50"/>
      <c r="C467" s="20"/>
      <c r="D467" s="27"/>
      <c r="E467" s="21"/>
      <c r="F467" s="24"/>
      <c r="G467" s="24"/>
      <c r="H467" s="18"/>
      <c r="I467" s="4"/>
      <c r="J467" s="19"/>
      <c r="K467" s="19"/>
      <c r="L467" s="42"/>
      <c r="M467" s="19"/>
      <c r="N467" s="19"/>
      <c r="O467" s="19"/>
      <c r="P467" s="19"/>
      <c r="Q467" s="18"/>
      <c r="R467" s="26"/>
      <c r="S467" s="18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4"/>
      <c r="GA467" s="4"/>
      <c r="GB467" s="4"/>
      <c r="GC467" s="4"/>
      <c r="GD467" s="4"/>
      <c r="GE467" s="4"/>
      <c r="GF467" s="4"/>
      <c r="GG467" s="4"/>
    </row>
    <row r="468" spans="1:189" ht="16.5" customHeight="1" x14ac:dyDescent="0.25">
      <c r="A468" s="52"/>
      <c r="B468" s="50"/>
      <c r="C468" s="20"/>
      <c r="D468" s="27"/>
      <c r="E468" s="21"/>
      <c r="F468" s="24"/>
      <c r="G468" s="24"/>
      <c r="H468" s="18"/>
      <c r="I468" s="4"/>
      <c r="J468" s="19"/>
      <c r="K468" s="19"/>
      <c r="L468" s="42"/>
      <c r="M468" s="19"/>
      <c r="N468" s="19"/>
      <c r="O468" s="19"/>
      <c r="P468" s="19"/>
      <c r="Q468" s="18"/>
      <c r="R468" s="26"/>
      <c r="S468" s="18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4"/>
      <c r="GA468" s="4"/>
      <c r="GB468" s="4"/>
      <c r="GC468" s="4"/>
      <c r="GD468" s="4"/>
      <c r="GE468" s="4"/>
      <c r="GF468" s="4"/>
      <c r="GG468" s="4"/>
    </row>
    <row r="469" spans="1:189" ht="16.5" customHeight="1" x14ac:dyDescent="0.25">
      <c r="A469" s="52"/>
      <c r="B469" s="50"/>
      <c r="C469" s="20"/>
      <c r="D469" s="27"/>
      <c r="E469" s="21"/>
      <c r="F469" s="24"/>
      <c r="G469" s="24"/>
      <c r="H469" s="18"/>
      <c r="I469" s="4"/>
      <c r="J469" s="19"/>
      <c r="K469" s="19"/>
      <c r="L469" s="42"/>
      <c r="M469" s="19"/>
      <c r="N469" s="19"/>
      <c r="O469" s="19"/>
      <c r="P469" s="19"/>
      <c r="Q469" s="18"/>
      <c r="R469" s="26"/>
      <c r="S469" s="18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</row>
    <row r="470" spans="1:189" ht="16.5" customHeight="1" x14ac:dyDescent="0.25">
      <c r="A470" s="52"/>
      <c r="B470" s="50"/>
      <c r="C470" s="20"/>
      <c r="D470" s="27"/>
      <c r="E470" s="21"/>
      <c r="F470" s="24"/>
      <c r="G470" s="24"/>
      <c r="H470" s="18"/>
      <c r="I470" s="4"/>
      <c r="J470" s="19"/>
      <c r="K470" s="19"/>
      <c r="L470" s="42"/>
      <c r="M470" s="19"/>
      <c r="N470" s="19"/>
      <c r="O470" s="19"/>
      <c r="P470" s="19"/>
      <c r="Q470" s="18"/>
      <c r="R470" s="26"/>
      <c r="S470" s="18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</row>
    <row r="471" spans="1:189" ht="16.5" customHeight="1" x14ac:dyDescent="0.25">
      <c r="A471" s="52"/>
      <c r="B471" s="50"/>
      <c r="C471" s="20"/>
      <c r="D471" s="27"/>
      <c r="E471" s="21"/>
      <c r="F471" s="24"/>
      <c r="G471" s="24"/>
      <c r="H471" s="18"/>
      <c r="I471" s="4"/>
      <c r="J471" s="19"/>
      <c r="K471" s="19"/>
      <c r="L471" s="42"/>
      <c r="M471" s="19"/>
      <c r="N471" s="19"/>
      <c r="O471" s="19"/>
      <c r="P471" s="19"/>
      <c r="Q471" s="18"/>
      <c r="R471" s="26"/>
      <c r="S471" s="18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</row>
    <row r="472" spans="1:189" ht="16.5" customHeight="1" x14ac:dyDescent="0.25">
      <c r="A472" s="52"/>
      <c r="B472" s="50"/>
      <c r="C472" s="20"/>
      <c r="D472" s="27"/>
      <c r="E472" s="21"/>
      <c r="F472" s="24"/>
      <c r="G472" s="24"/>
      <c r="H472" s="18"/>
      <c r="I472" s="4"/>
      <c r="J472" s="19"/>
      <c r="K472" s="19"/>
      <c r="L472" s="42"/>
      <c r="M472" s="19"/>
      <c r="N472" s="19"/>
      <c r="O472" s="19"/>
      <c r="P472" s="19"/>
      <c r="Q472" s="18"/>
      <c r="R472" s="26"/>
      <c r="S472" s="18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</row>
    <row r="473" spans="1:189" ht="16.5" customHeight="1" x14ac:dyDescent="0.25">
      <c r="A473" s="52"/>
      <c r="B473" s="50"/>
      <c r="C473" s="20"/>
      <c r="D473" s="27"/>
      <c r="E473" s="21"/>
      <c r="F473" s="24"/>
      <c r="G473" s="24"/>
      <c r="H473" s="18"/>
      <c r="I473" s="4"/>
      <c r="J473" s="19"/>
      <c r="K473" s="19"/>
      <c r="L473" s="42"/>
      <c r="M473" s="19"/>
      <c r="N473" s="19"/>
      <c r="O473" s="19"/>
      <c r="P473" s="19"/>
      <c r="Q473" s="18"/>
      <c r="R473" s="26"/>
      <c r="S473" s="18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</row>
    <row r="474" spans="1:189" ht="16.5" customHeight="1" x14ac:dyDescent="0.25">
      <c r="A474" s="52"/>
      <c r="B474" s="50"/>
      <c r="C474" s="20"/>
      <c r="D474" s="27"/>
      <c r="E474" s="21"/>
      <c r="F474" s="24"/>
      <c r="G474" s="24"/>
      <c r="H474" s="18"/>
      <c r="I474" s="4"/>
      <c r="J474" s="19"/>
      <c r="K474" s="19"/>
      <c r="L474" s="42"/>
      <c r="M474" s="19"/>
      <c r="N474" s="19"/>
      <c r="O474" s="19"/>
      <c r="P474" s="19"/>
      <c r="Q474" s="18"/>
      <c r="R474" s="26"/>
      <c r="S474" s="18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</row>
    <row r="475" spans="1:189" ht="16.5" customHeight="1" x14ac:dyDescent="0.25">
      <c r="A475" s="52"/>
      <c r="B475" s="50"/>
      <c r="C475" s="20"/>
      <c r="D475" s="27"/>
      <c r="E475" s="21"/>
      <c r="F475" s="24"/>
      <c r="G475" s="24"/>
      <c r="H475" s="18"/>
      <c r="I475" s="4"/>
      <c r="J475" s="19"/>
      <c r="K475" s="19"/>
      <c r="L475" s="42"/>
      <c r="M475" s="19"/>
      <c r="N475" s="19"/>
      <c r="O475" s="19"/>
      <c r="P475" s="19"/>
      <c r="Q475" s="18"/>
      <c r="R475" s="26"/>
      <c r="S475" s="18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</row>
    <row r="476" spans="1:189" ht="16.5" customHeight="1" x14ac:dyDescent="0.25">
      <c r="A476" s="52"/>
      <c r="B476" s="50"/>
      <c r="C476" s="20"/>
      <c r="D476" s="27"/>
      <c r="E476" s="21"/>
      <c r="F476" s="24"/>
      <c r="G476" s="24"/>
      <c r="H476" s="18"/>
      <c r="I476" s="4"/>
      <c r="J476" s="19"/>
      <c r="K476" s="19"/>
      <c r="L476" s="42"/>
      <c r="M476" s="19"/>
      <c r="N476" s="19"/>
      <c r="O476" s="19"/>
      <c r="P476" s="19"/>
      <c r="Q476" s="18"/>
      <c r="R476" s="26"/>
      <c r="S476" s="18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</row>
    <row r="477" spans="1:189" ht="16.5" customHeight="1" x14ac:dyDescent="0.25">
      <c r="A477" s="52"/>
      <c r="B477" s="50"/>
      <c r="C477" s="20"/>
      <c r="D477" s="27"/>
      <c r="E477" s="21"/>
      <c r="F477" s="24"/>
      <c r="G477" s="24"/>
      <c r="H477" s="18"/>
      <c r="I477" s="4"/>
      <c r="J477" s="19"/>
      <c r="K477" s="19"/>
      <c r="L477" s="42"/>
      <c r="M477" s="19"/>
      <c r="N477" s="19"/>
      <c r="O477" s="19"/>
      <c r="P477" s="19"/>
      <c r="Q477" s="18"/>
      <c r="R477" s="26"/>
      <c r="S477" s="18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</row>
    <row r="478" spans="1:189" ht="16.5" customHeight="1" x14ac:dyDescent="0.25">
      <c r="A478" s="52"/>
      <c r="B478" s="50"/>
      <c r="C478" s="20"/>
      <c r="D478" s="27"/>
      <c r="E478" s="21"/>
      <c r="F478" s="24"/>
      <c r="G478" s="24"/>
      <c r="H478" s="18"/>
      <c r="I478" s="4"/>
      <c r="J478" s="19"/>
      <c r="K478" s="19"/>
      <c r="L478" s="42"/>
      <c r="M478" s="19"/>
      <c r="N478" s="19"/>
      <c r="O478" s="19"/>
      <c r="P478" s="19"/>
      <c r="Q478" s="18"/>
      <c r="R478" s="26"/>
      <c r="S478" s="18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</row>
    <row r="479" spans="1:189" ht="16.5" customHeight="1" x14ac:dyDescent="0.25">
      <c r="A479" s="52"/>
      <c r="B479" s="50"/>
      <c r="C479" s="20"/>
      <c r="D479" s="27"/>
      <c r="E479" s="21"/>
      <c r="F479" s="24"/>
      <c r="G479" s="24"/>
      <c r="H479" s="18"/>
      <c r="I479" s="4"/>
      <c r="J479" s="19"/>
      <c r="K479" s="19"/>
      <c r="L479" s="42"/>
      <c r="M479" s="19"/>
      <c r="N479" s="19"/>
      <c r="O479" s="19"/>
      <c r="P479" s="19"/>
      <c r="Q479" s="18"/>
      <c r="R479" s="26"/>
      <c r="S479" s="18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4"/>
      <c r="GA479" s="4"/>
      <c r="GB479" s="4"/>
      <c r="GC479" s="4"/>
      <c r="GD479" s="4"/>
      <c r="GE479" s="4"/>
      <c r="GF479" s="4"/>
      <c r="GG479" s="4"/>
    </row>
    <row r="480" spans="1:189" ht="16.5" customHeight="1" x14ac:dyDescent="0.25">
      <c r="A480" s="52"/>
      <c r="B480" s="50"/>
      <c r="C480" s="20"/>
      <c r="D480" s="27"/>
      <c r="E480" s="21"/>
      <c r="F480" s="24"/>
      <c r="G480" s="24"/>
      <c r="H480" s="18"/>
      <c r="I480" s="4"/>
      <c r="J480" s="19"/>
      <c r="K480" s="19"/>
      <c r="L480" s="42"/>
      <c r="M480" s="19"/>
      <c r="N480" s="19"/>
      <c r="O480" s="19"/>
      <c r="P480" s="19"/>
      <c r="Q480" s="18"/>
      <c r="R480" s="26"/>
      <c r="S480" s="18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</row>
    <row r="481" spans="1:189" ht="16.5" customHeight="1" x14ac:dyDescent="0.25">
      <c r="A481" s="52"/>
      <c r="B481" s="50"/>
      <c r="C481" s="20"/>
      <c r="D481" s="27"/>
      <c r="E481" s="21"/>
      <c r="F481" s="24"/>
      <c r="G481" s="24"/>
      <c r="H481" s="18"/>
      <c r="I481" s="4"/>
      <c r="J481" s="19"/>
      <c r="K481" s="19"/>
      <c r="L481" s="42"/>
      <c r="M481" s="19"/>
      <c r="N481" s="19"/>
      <c r="O481" s="19"/>
      <c r="P481" s="19"/>
      <c r="Q481" s="18"/>
      <c r="R481" s="26"/>
      <c r="S481" s="18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4"/>
      <c r="GA481" s="4"/>
      <c r="GB481" s="4"/>
      <c r="GC481" s="4"/>
      <c r="GD481" s="4"/>
      <c r="GE481" s="4"/>
      <c r="GF481" s="4"/>
      <c r="GG481" s="4"/>
    </row>
    <row r="482" spans="1:189" ht="16.5" customHeight="1" x14ac:dyDescent="0.25">
      <c r="A482" s="52"/>
      <c r="B482" s="50"/>
      <c r="C482" s="20"/>
      <c r="D482" s="27"/>
      <c r="E482" s="21"/>
      <c r="F482" s="24"/>
      <c r="G482" s="24"/>
      <c r="H482" s="18"/>
      <c r="I482" s="4"/>
      <c r="J482" s="19"/>
      <c r="K482" s="19"/>
      <c r="L482" s="42"/>
      <c r="M482" s="19"/>
      <c r="N482" s="19"/>
      <c r="O482" s="19"/>
      <c r="P482" s="19"/>
      <c r="Q482" s="18"/>
      <c r="R482" s="26"/>
      <c r="S482" s="18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4"/>
      <c r="GA482" s="4"/>
      <c r="GB482" s="4"/>
      <c r="GC482" s="4"/>
      <c r="GD482" s="4"/>
      <c r="GE482" s="4"/>
      <c r="GF482" s="4"/>
      <c r="GG482" s="4"/>
    </row>
    <row r="483" spans="1:189" ht="16.5" customHeight="1" x14ac:dyDescent="0.25">
      <c r="A483" s="52"/>
      <c r="B483" s="50"/>
      <c r="C483" s="20"/>
      <c r="D483" s="27"/>
      <c r="E483" s="21"/>
      <c r="F483" s="24"/>
      <c r="G483" s="24"/>
      <c r="H483" s="18"/>
      <c r="I483" s="4"/>
      <c r="J483" s="19"/>
      <c r="K483" s="19"/>
      <c r="L483" s="42"/>
      <c r="M483" s="19"/>
      <c r="N483" s="19"/>
      <c r="O483" s="19"/>
      <c r="P483" s="19"/>
      <c r="Q483" s="18"/>
      <c r="R483" s="26"/>
      <c r="S483" s="18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4"/>
      <c r="GA483" s="4"/>
      <c r="GB483" s="4"/>
      <c r="GC483" s="4"/>
      <c r="GD483" s="4"/>
      <c r="GE483" s="4"/>
      <c r="GF483" s="4"/>
      <c r="GG483" s="4"/>
    </row>
    <row r="484" spans="1:189" ht="16.5" customHeight="1" x14ac:dyDescent="0.25">
      <c r="A484" s="52"/>
      <c r="B484" s="50"/>
      <c r="C484" s="20"/>
      <c r="D484" s="27"/>
      <c r="E484" s="21"/>
      <c r="F484" s="24"/>
      <c r="G484" s="24"/>
      <c r="H484" s="18"/>
      <c r="I484" s="4"/>
      <c r="J484" s="19"/>
      <c r="K484" s="19"/>
      <c r="L484" s="42"/>
      <c r="M484" s="19"/>
      <c r="N484" s="19"/>
      <c r="O484" s="19"/>
      <c r="P484" s="19"/>
      <c r="Q484" s="18"/>
      <c r="R484" s="26"/>
      <c r="S484" s="18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  <c r="FW484" s="4"/>
      <c r="FX484" s="4"/>
      <c r="FY484" s="4"/>
      <c r="FZ484" s="4"/>
      <c r="GA484" s="4"/>
      <c r="GB484" s="4"/>
      <c r="GC484" s="4"/>
      <c r="GD484" s="4"/>
      <c r="GE484" s="4"/>
      <c r="GF484" s="4"/>
      <c r="GG484" s="4"/>
    </row>
    <row r="485" spans="1:189" ht="16.5" customHeight="1" x14ac:dyDescent="0.25">
      <c r="A485" s="52"/>
      <c r="B485" s="50"/>
      <c r="C485" s="20"/>
      <c r="D485" s="27"/>
      <c r="E485" s="21"/>
      <c r="F485" s="24"/>
      <c r="G485" s="24"/>
      <c r="H485" s="18"/>
      <c r="I485" s="4"/>
      <c r="J485" s="19"/>
      <c r="K485" s="19"/>
      <c r="L485" s="42"/>
      <c r="M485" s="19"/>
      <c r="N485" s="19"/>
      <c r="O485" s="19"/>
      <c r="P485" s="19"/>
      <c r="Q485" s="18"/>
      <c r="R485" s="26"/>
      <c r="S485" s="18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  <c r="FW485" s="4"/>
      <c r="FX485" s="4"/>
      <c r="FY485" s="4"/>
      <c r="FZ485" s="4"/>
      <c r="GA485" s="4"/>
      <c r="GB485" s="4"/>
      <c r="GC485" s="4"/>
      <c r="GD485" s="4"/>
      <c r="GE485" s="4"/>
      <c r="GF485" s="4"/>
      <c r="GG485" s="4"/>
    </row>
    <row r="486" spans="1:189" ht="16.5" customHeight="1" x14ac:dyDescent="0.25">
      <c r="A486" s="52"/>
      <c r="B486" s="50"/>
      <c r="C486" s="20"/>
      <c r="D486" s="27"/>
      <c r="E486" s="21"/>
      <c r="F486" s="24"/>
      <c r="G486" s="24"/>
      <c r="H486" s="18"/>
      <c r="I486" s="4"/>
      <c r="J486" s="19"/>
      <c r="K486" s="19"/>
      <c r="L486" s="42"/>
      <c r="M486" s="19"/>
      <c r="N486" s="19"/>
      <c r="O486" s="19"/>
      <c r="P486" s="19"/>
      <c r="Q486" s="18"/>
      <c r="R486" s="26"/>
      <c r="S486" s="18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</row>
    <row r="487" spans="1:189" ht="16.5" customHeight="1" x14ac:dyDescent="0.25">
      <c r="A487" s="52"/>
      <c r="B487" s="50"/>
      <c r="C487" s="20"/>
      <c r="D487" s="27"/>
      <c r="E487" s="21"/>
      <c r="F487" s="24"/>
      <c r="G487" s="24"/>
      <c r="H487" s="18"/>
      <c r="I487" s="4"/>
      <c r="J487" s="19"/>
      <c r="K487" s="19"/>
      <c r="L487" s="42"/>
      <c r="M487" s="19"/>
      <c r="N487" s="19"/>
      <c r="O487" s="19"/>
      <c r="P487" s="19"/>
      <c r="Q487" s="18"/>
      <c r="R487" s="26"/>
      <c r="S487" s="18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</row>
    <row r="488" spans="1:189" ht="16.5" customHeight="1" x14ac:dyDescent="0.25">
      <c r="A488" s="52"/>
      <c r="B488" s="50"/>
      <c r="C488" s="20"/>
      <c r="D488" s="27"/>
      <c r="E488" s="21"/>
      <c r="F488" s="24"/>
      <c r="G488" s="24"/>
      <c r="H488" s="18"/>
      <c r="I488" s="4"/>
      <c r="J488" s="19"/>
      <c r="K488" s="19"/>
      <c r="L488" s="42"/>
      <c r="M488" s="19"/>
      <c r="N488" s="19"/>
      <c r="O488" s="19"/>
      <c r="P488" s="19"/>
      <c r="Q488" s="18"/>
      <c r="R488" s="26"/>
      <c r="S488" s="18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  <c r="FW488" s="4"/>
      <c r="FX488" s="4"/>
      <c r="FY488" s="4"/>
      <c r="FZ488" s="4"/>
      <c r="GA488" s="4"/>
      <c r="GB488" s="4"/>
      <c r="GC488" s="4"/>
      <c r="GD488" s="4"/>
      <c r="GE488" s="4"/>
      <c r="GF488" s="4"/>
      <c r="GG488" s="4"/>
    </row>
    <row r="489" spans="1:189" ht="16.5" customHeight="1" x14ac:dyDescent="0.25">
      <c r="A489" s="52"/>
      <c r="B489" s="50"/>
      <c r="C489" s="20"/>
      <c r="D489" s="27"/>
      <c r="E489" s="21"/>
      <c r="F489" s="24"/>
      <c r="G489" s="24"/>
      <c r="H489" s="18"/>
      <c r="I489" s="4"/>
      <c r="J489" s="19"/>
      <c r="K489" s="19"/>
      <c r="L489" s="42"/>
      <c r="M489" s="19"/>
      <c r="N489" s="19"/>
      <c r="O489" s="19"/>
      <c r="P489" s="19"/>
      <c r="Q489" s="18"/>
      <c r="R489" s="26"/>
      <c r="S489" s="18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  <c r="FW489" s="4"/>
      <c r="FX489" s="4"/>
      <c r="FY489" s="4"/>
      <c r="FZ489" s="4"/>
      <c r="GA489" s="4"/>
      <c r="GB489" s="4"/>
      <c r="GC489" s="4"/>
      <c r="GD489" s="4"/>
      <c r="GE489" s="4"/>
      <c r="GF489" s="4"/>
      <c r="GG489" s="4"/>
    </row>
    <row r="490" spans="1:189" ht="16.5" customHeight="1" x14ac:dyDescent="0.25">
      <c r="A490" s="52"/>
      <c r="B490" s="50"/>
      <c r="C490" s="20"/>
      <c r="D490" s="27"/>
      <c r="E490" s="21"/>
      <c r="F490" s="24"/>
      <c r="G490" s="24"/>
      <c r="H490" s="18"/>
      <c r="I490" s="4"/>
      <c r="J490" s="19"/>
      <c r="K490" s="19"/>
      <c r="L490" s="42"/>
      <c r="M490" s="19"/>
      <c r="N490" s="19"/>
      <c r="O490" s="19"/>
      <c r="P490" s="19"/>
      <c r="Q490" s="18"/>
      <c r="R490" s="26"/>
      <c r="S490" s="18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  <c r="FW490" s="4"/>
      <c r="FX490" s="4"/>
      <c r="FY490" s="4"/>
      <c r="FZ490" s="4"/>
      <c r="GA490" s="4"/>
      <c r="GB490" s="4"/>
      <c r="GC490" s="4"/>
      <c r="GD490" s="4"/>
      <c r="GE490" s="4"/>
      <c r="GF490" s="4"/>
      <c r="GG490" s="4"/>
    </row>
    <row r="491" spans="1:189" ht="16.5" customHeight="1" x14ac:dyDescent="0.25">
      <c r="A491" s="52"/>
      <c r="B491" s="50"/>
      <c r="C491" s="20"/>
      <c r="D491" s="27"/>
      <c r="E491" s="21"/>
      <c r="F491" s="24"/>
      <c r="G491" s="24"/>
      <c r="H491" s="18"/>
      <c r="I491" s="4"/>
      <c r="J491" s="19"/>
      <c r="K491" s="19"/>
      <c r="L491" s="42"/>
      <c r="M491" s="19"/>
      <c r="N491" s="19"/>
      <c r="O491" s="19"/>
      <c r="P491" s="19"/>
      <c r="Q491" s="18"/>
      <c r="R491" s="26"/>
      <c r="S491" s="18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  <c r="FW491" s="4"/>
      <c r="FX491" s="4"/>
      <c r="FY491" s="4"/>
      <c r="FZ491" s="4"/>
      <c r="GA491" s="4"/>
      <c r="GB491" s="4"/>
      <c r="GC491" s="4"/>
      <c r="GD491" s="4"/>
      <c r="GE491" s="4"/>
      <c r="GF491" s="4"/>
      <c r="GG491" s="4"/>
    </row>
    <row r="492" spans="1:189" ht="16.5" customHeight="1" x14ac:dyDescent="0.25">
      <c r="A492" s="52"/>
      <c r="B492" s="50"/>
      <c r="C492" s="20"/>
      <c r="D492" s="27"/>
      <c r="E492" s="21"/>
      <c r="F492" s="24"/>
      <c r="G492" s="24"/>
      <c r="H492" s="18"/>
      <c r="I492" s="4"/>
      <c r="J492" s="19"/>
      <c r="K492" s="19"/>
      <c r="L492" s="42"/>
      <c r="M492" s="19"/>
      <c r="N492" s="19"/>
      <c r="O492" s="19"/>
      <c r="P492" s="19"/>
      <c r="Q492" s="18"/>
      <c r="R492" s="26"/>
      <c r="S492" s="18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  <c r="FW492" s="4"/>
      <c r="FX492" s="4"/>
      <c r="FY492" s="4"/>
      <c r="FZ492" s="4"/>
      <c r="GA492" s="4"/>
      <c r="GB492" s="4"/>
      <c r="GC492" s="4"/>
      <c r="GD492" s="4"/>
      <c r="GE492" s="4"/>
      <c r="GF492" s="4"/>
      <c r="GG492" s="4"/>
    </row>
    <row r="493" spans="1:189" ht="16.5" customHeight="1" x14ac:dyDescent="0.25">
      <c r="A493" s="52"/>
      <c r="B493" s="50"/>
      <c r="C493" s="20"/>
      <c r="D493" s="27"/>
      <c r="E493" s="21"/>
      <c r="F493" s="24"/>
      <c r="G493" s="24"/>
      <c r="H493" s="18"/>
      <c r="I493" s="4"/>
      <c r="J493" s="19"/>
      <c r="K493" s="19"/>
      <c r="L493" s="42"/>
      <c r="M493" s="19"/>
      <c r="N493" s="19"/>
      <c r="O493" s="19"/>
      <c r="P493" s="19"/>
      <c r="Q493" s="18"/>
      <c r="R493" s="26"/>
      <c r="S493" s="18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  <c r="FW493" s="4"/>
      <c r="FX493" s="4"/>
      <c r="FY493" s="4"/>
      <c r="FZ493" s="4"/>
      <c r="GA493" s="4"/>
      <c r="GB493" s="4"/>
      <c r="GC493" s="4"/>
      <c r="GD493" s="4"/>
      <c r="GE493" s="4"/>
      <c r="GF493" s="4"/>
      <c r="GG493" s="4"/>
    </row>
    <row r="494" spans="1:189" ht="16.5" customHeight="1" x14ac:dyDescent="0.25">
      <c r="A494" s="52"/>
      <c r="B494" s="50"/>
      <c r="C494" s="20"/>
      <c r="D494" s="27"/>
      <c r="E494" s="21"/>
      <c r="F494" s="24"/>
      <c r="G494" s="24"/>
      <c r="H494" s="18"/>
      <c r="I494" s="4"/>
      <c r="J494" s="19"/>
      <c r="K494" s="19"/>
      <c r="L494" s="42"/>
      <c r="M494" s="19"/>
      <c r="N494" s="19"/>
      <c r="O494" s="19"/>
      <c r="P494" s="19"/>
      <c r="Q494" s="18"/>
      <c r="R494" s="26"/>
      <c r="S494" s="18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  <c r="FW494" s="4"/>
      <c r="FX494" s="4"/>
      <c r="FY494" s="4"/>
      <c r="FZ494" s="4"/>
      <c r="GA494" s="4"/>
      <c r="GB494" s="4"/>
      <c r="GC494" s="4"/>
      <c r="GD494" s="4"/>
      <c r="GE494" s="4"/>
      <c r="GF494" s="4"/>
      <c r="GG494" s="4"/>
    </row>
    <row r="495" spans="1:189" ht="16.5" customHeight="1" x14ac:dyDescent="0.25">
      <c r="A495" s="52"/>
      <c r="B495" s="50"/>
      <c r="C495" s="20"/>
      <c r="D495" s="27"/>
      <c r="E495" s="21"/>
      <c r="F495" s="24"/>
      <c r="G495" s="24"/>
      <c r="H495" s="18"/>
      <c r="I495" s="4"/>
      <c r="J495" s="19"/>
      <c r="K495" s="19"/>
      <c r="L495" s="42"/>
      <c r="M495" s="19"/>
      <c r="N495" s="19"/>
      <c r="O495" s="19"/>
      <c r="P495" s="19"/>
      <c r="Q495" s="18"/>
      <c r="R495" s="26"/>
      <c r="S495" s="18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  <c r="FW495" s="4"/>
      <c r="FX495" s="4"/>
      <c r="FY495" s="4"/>
      <c r="FZ495" s="4"/>
      <c r="GA495" s="4"/>
      <c r="GB495" s="4"/>
      <c r="GC495" s="4"/>
      <c r="GD495" s="4"/>
      <c r="GE495" s="4"/>
      <c r="GF495" s="4"/>
      <c r="GG495" s="4"/>
    </row>
    <row r="496" spans="1:189" ht="16.5" customHeight="1" x14ac:dyDescent="0.25">
      <c r="A496" s="52"/>
      <c r="B496" s="50"/>
      <c r="C496" s="20"/>
      <c r="D496" s="27"/>
      <c r="E496" s="21"/>
      <c r="F496" s="24"/>
      <c r="G496" s="24"/>
      <c r="H496" s="18"/>
      <c r="I496" s="4"/>
      <c r="J496" s="19"/>
      <c r="K496" s="19"/>
      <c r="L496" s="42"/>
      <c r="M496" s="19"/>
      <c r="N496" s="19"/>
      <c r="O496" s="19"/>
      <c r="P496" s="19"/>
      <c r="Q496" s="18"/>
      <c r="R496" s="26"/>
      <c r="S496" s="18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  <c r="FW496" s="4"/>
      <c r="FX496" s="4"/>
      <c r="FY496" s="4"/>
      <c r="FZ496" s="4"/>
      <c r="GA496" s="4"/>
      <c r="GB496" s="4"/>
      <c r="GC496" s="4"/>
      <c r="GD496" s="4"/>
      <c r="GE496" s="4"/>
      <c r="GF496" s="4"/>
      <c r="GG496" s="4"/>
    </row>
    <row r="497" spans="1:189" ht="16.5" customHeight="1" x14ac:dyDescent="0.25">
      <c r="A497" s="52"/>
      <c r="B497" s="50"/>
      <c r="C497" s="20"/>
      <c r="D497" s="27"/>
      <c r="E497" s="21"/>
      <c r="F497" s="24"/>
      <c r="G497" s="24"/>
      <c r="H497" s="18"/>
      <c r="I497" s="4"/>
      <c r="J497" s="19"/>
      <c r="K497" s="19"/>
      <c r="L497" s="42"/>
      <c r="M497" s="19"/>
      <c r="N497" s="19"/>
      <c r="O497" s="19"/>
      <c r="P497" s="19"/>
      <c r="Q497" s="18"/>
      <c r="R497" s="26"/>
      <c r="S497" s="18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  <c r="FW497" s="4"/>
      <c r="FX497" s="4"/>
      <c r="FY497" s="4"/>
      <c r="FZ497" s="4"/>
      <c r="GA497" s="4"/>
      <c r="GB497" s="4"/>
      <c r="GC497" s="4"/>
      <c r="GD497" s="4"/>
      <c r="GE497" s="4"/>
      <c r="GF497" s="4"/>
      <c r="GG497" s="4"/>
    </row>
    <row r="498" spans="1:189" ht="16.5" customHeight="1" x14ac:dyDescent="0.25">
      <c r="A498" s="52"/>
      <c r="B498" s="50"/>
      <c r="C498" s="20"/>
      <c r="D498" s="27"/>
      <c r="E498" s="21"/>
      <c r="F498" s="24"/>
      <c r="G498" s="24"/>
      <c r="H498" s="18"/>
      <c r="I498" s="4"/>
      <c r="J498" s="19"/>
      <c r="K498" s="19"/>
      <c r="L498" s="42"/>
      <c r="M498" s="19"/>
      <c r="N498" s="19"/>
      <c r="O498" s="19"/>
      <c r="P498" s="19"/>
      <c r="Q498" s="18"/>
      <c r="R498" s="26"/>
      <c r="S498" s="18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  <c r="FW498" s="4"/>
      <c r="FX498" s="4"/>
      <c r="FY498" s="4"/>
      <c r="FZ498" s="4"/>
      <c r="GA498" s="4"/>
      <c r="GB498" s="4"/>
      <c r="GC498" s="4"/>
      <c r="GD498" s="4"/>
      <c r="GE498" s="4"/>
      <c r="GF498" s="4"/>
      <c r="GG498" s="4"/>
    </row>
    <row r="499" spans="1:189" ht="16.5" customHeight="1" x14ac:dyDescent="0.25">
      <c r="A499" s="52"/>
      <c r="B499" s="50"/>
      <c r="C499" s="20"/>
      <c r="D499" s="27"/>
      <c r="E499" s="21"/>
      <c r="F499" s="24"/>
      <c r="G499" s="24"/>
      <c r="H499" s="18"/>
      <c r="I499" s="4"/>
      <c r="J499" s="19"/>
      <c r="K499" s="19"/>
      <c r="L499" s="42"/>
      <c r="M499" s="19"/>
      <c r="N499" s="19"/>
      <c r="O499" s="19"/>
      <c r="P499" s="19"/>
      <c r="Q499" s="18"/>
      <c r="R499" s="26"/>
      <c r="S499" s="18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  <c r="FW499" s="4"/>
      <c r="FX499" s="4"/>
      <c r="FY499" s="4"/>
      <c r="FZ499" s="4"/>
      <c r="GA499" s="4"/>
      <c r="GB499" s="4"/>
      <c r="GC499" s="4"/>
      <c r="GD499" s="4"/>
      <c r="GE499" s="4"/>
      <c r="GF499" s="4"/>
      <c r="GG499" s="4"/>
    </row>
    <row r="500" spans="1:189" ht="16.5" customHeight="1" x14ac:dyDescent="0.25">
      <c r="A500" s="52"/>
      <c r="B500" s="50"/>
      <c r="C500" s="20"/>
      <c r="D500" s="27"/>
      <c r="E500" s="21"/>
      <c r="F500" s="24"/>
      <c r="G500" s="24"/>
      <c r="H500" s="18"/>
      <c r="I500" s="4"/>
      <c r="J500" s="19"/>
      <c r="K500" s="19"/>
      <c r="L500" s="42"/>
      <c r="M500" s="19"/>
      <c r="N500" s="19"/>
      <c r="O500" s="19"/>
      <c r="P500" s="19"/>
      <c r="Q500" s="18"/>
      <c r="R500" s="26"/>
      <c r="S500" s="18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</row>
    <row r="501" spans="1:189" ht="16.5" customHeight="1" x14ac:dyDescent="0.25">
      <c r="A501" s="52"/>
      <c r="B501" s="50"/>
      <c r="C501" s="20"/>
      <c r="D501" s="27"/>
      <c r="E501" s="21"/>
      <c r="F501" s="24"/>
      <c r="G501" s="24"/>
      <c r="H501" s="18"/>
      <c r="I501" s="4"/>
      <c r="J501" s="19"/>
      <c r="K501" s="19"/>
      <c r="L501" s="42"/>
      <c r="M501" s="19"/>
      <c r="N501" s="19"/>
      <c r="O501" s="19"/>
      <c r="P501" s="19"/>
      <c r="Q501" s="18"/>
      <c r="R501" s="26"/>
      <c r="S501" s="18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</row>
    <row r="502" spans="1:189" ht="16.5" customHeight="1" x14ac:dyDescent="0.25">
      <c r="A502" s="52"/>
      <c r="B502" s="50"/>
      <c r="C502" s="20"/>
      <c r="D502" s="27"/>
      <c r="E502" s="21"/>
      <c r="F502" s="24"/>
      <c r="G502" s="24"/>
      <c r="H502" s="18"/>
      <c r="I502" s="4"/>
      <c r="J502" s="19"/>
      <c r="K502" s="19"/>
      <c r="L502" s="42"/>
      <c r="M502" s="19"/>
      <c r="N502" s="19"/>
      <c r="O502" s="19"/>
      <c r="P502" s="19"/>
      <c r="Q502" s="18"/>
      <c r="R502" s="26"/>
      <c r="S502" s="18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</row>
    <row r="503" spans="1:189" ht="16.5" customHeight="1" x14ac:dyDescent="0.25">
      <c r="A503" s="52"/>
      <c r="B503" s="50"/>
      <c r="C503" s="20"/>
      <c r="D503" s="27"/>
      <c r="E503" s="21"/>
      <c r="F503" s="24"/>
      <c r="G503" s="24"/>
      <c r="H503" s="18"/>
      <c r="I503" s="4"/>
      <c r="J503" s="19"/>
      <c r="K503" s="19"/>
      <c r="L503" s="42"/>
      <c r="M503" s="19"/>
      <c r="N503" s="19"/>
      <c r="O503" s="19"/>
      <c r="P503" s="19"/>
      <c r="Q503" s="18"/>
      <c r="R503" s="26"/>
      <c r="S503" s="18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</row>
    <row r="504" spans="1:189" ht="16.5" customHeight="1" x14ac:dyDescent="0.25">
      <c r="A504" s="52"/>
      <c r="B504" s="50"/>
      <c r="C504" s="20"/>
      <c r="D504" s="27"/>
      <c r="E504" s="21"/>
      <c r="F504" s="24"/>
      <c r="G504" s="24"/>
      <c r="H504" s="18"/>
      <c r="I504" s="4"/>
      <c r="J504" s="19"/>
      <c r="K504" s="19"/>
      <c r="L504" s="42"/>
      <c r="M504" s="19"/>
      <c r="N504" s="19"/>
      <c r="O504" s="19"/>
      <c r="P504" s="19"/>
      <c r="Q504" s="18"/>
      <c r="R504" s="26"/>
      <c r="S504" s="18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</row>
    <row r="505" spans="1:189" ht="16.5" customHeight="1" x14ac:dyDescent="0.25">
      <c r="A505" s="52"/>
      <c r="B505" s="50"/>
      <c r="C505" s="20"/>
      <c r="D505" s="27"/>
      <c r="E505" s="21"/>
      <c r="F505" s="24"/>
      <c r="G505" s="24"/>
      <c r="H505" s="18"/>
      <c r="I505" s="4"/>
      <c r="J505" s="19"/>
      <c r="K505" s="19"/>
      <c r="L505" s="42"/>
      <c r="M505" s="19"/>
      <c r="N505" s="19"/>
      <c r="O505" s="19"/>
      <c r="P505" s="19"/>
      <c r="Q505" s="18"/>
      <c r="R505" s="26"/>
      <c r="S505" s="18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</row>
    <row r="506" spans="1:189" ht="16.5" customHeight="1" x14ac:dyDescent="0.25">
      <c r="A506" s="52"/>
      <c r="B506" s="50"/>
      <c r="C506" s="20"/>
      <c r="D506" s="27"/>
      <c r="E506" s="21"/>
      <c r="F506" s="24"/>
      <c r="G506" s="24"/>
      <c r="H506" s="18"/>
      <c r="I506" s="4"/>
      <c r="J506" s="19"/>
      <c r="K506" s="19"/>
      <c r="L506" s="42"/>
      <c r="M506" s="19"/>
      <c r="N506" s="19"/>
      <c r="O506" s="19"/>
      <c r="P506" s="19"/>
      <c r="Q506" s="18"/>
      <c r="R506" s="26"/>
      <c r="S506" s="18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</row>
    <row r="507" spans="1:189" ht="16.5" customHeight="1" x14ac:dyDescent="0.25">
      <c r="A507" s="52"/>
      <c r="B507" s="50"/>
      <c r="C507" s="20"/>
      <c r="D507" s="27"/>
      <c r="E507" s="21"/>
      <c r="F507" s="24"/>
      <c r="G507" s="24"/>
      <c r="H507" s="18"/>
      <c r="I507" s="4"/>
      <c r="J507" s="19"/>
      <c r="K507" s="19"/>
      <c r="L507" s="42"/>
      <c r="M507" s="19"/>
      <c r="N507" s="19"/>
      <c r="O507" s="19"/>
      <c r="P507" s="19"/>
      <c r="Q507" s="18"/>
      <c r="R507" s="26"/>
      <c r="S507" s="18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</row>
    <row r="508" spans="1:189" ht="16.5" customHeight="1" x14ac:dyDescent="0.25">
      <c r="A508" s="52"/>
      <c r="B508" s="50"/>
      <c r="C508" s="20"/>
      <c r="D508" s="27"/>
      <c r="E508" s="21"/>
      <c r="F508" s="24"/>
      <c r="G508" s="24"/>
      <c r="H508" s="18"/>
      <c r="I508" s="4"/>
      <c r="J508" s="19"/>
      <c r="K508" s="19"/>
      <c r="L508" s="42"/>
      <c r="M508" s="19"/>
      <c r="N508" s="19"/>
      <c r="O508" s="19"/>
      <c r="P508" s="19"/>
      <c r="Q508" s="18"/>
      <c r="R508" s="26"/>
      <c r="S508" s="18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</row>
    <row r="509" spans="1:189" ht="16.5" customHeight="1" x14ac:dyDescent="0.25">
      <c r="A509" s="52"/>
      <c r="B509" s="50"/>
      <c r="C509" s="20"/>
      <c r="D509" s="27"/>
      <c r="E509" s="21"/>
      <c r="F509" s="24"/>
      <c r="G509" s="24"/>
      <c r="H509" s="18"/>
      <c r="I509" s="4"/>
      <c r="J509" s="19"/>
      <c r="K509" s="19"/>
      <c r="L509" s="42"/>
      <c r="M509" s="19"/>
      <c r="N509" s="19"/>
      <c r="O509" s="19"/>
      <c r="P509" s="19"/>
      <c r="Q509" s="18"/>
      <c r="R509" s="26"/>
      <c r="S509" s="18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</row>
    <row r="510" spans="1:189" ht="16.5" customHeight="1" x14ac:dyDescent="0.25">
      <c r="A510" s="52"/>
      <c r="B510" s="50"/>
      <c r="C510" s="20"/>
      <c r="D510" s="27"/>
      <c r="E510" s="21"/>
      <c r="F510" s="24"/>
      <c r="G510" s="24"/>
      <c r="H510" s="18"/>
      <c r="I510" s="4"/>
      <c r="J510" s="19"/>
      <c r="K510" s="19"/>
      <c r="L510" s="42"/>
      <c r="M510" s="19"/>
      <c r="N510" s="19"/>
      <c r="O510" s="19"/>
      <c r="P510" s="19"/>
      <c r="Q510" s="18"/>
      <c r="R510" s="26"/>
      <c r="S510" s="18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</row>
    <row r="511" spans="1:189" ht="16.5" customHeight="1" x14ac:dyDescent="0.25">
      <c r="A511" s="52"/>
      <c r="B511" s="50"/>
      <c r="C511" s="20"/>
      <c r="D511" s="27"/>
      <c r="E511" s="21"/>
      <c r="F511" s="24"/>
      <c r="G511" s="24"/>
      <c r="H511" s="18"/>
      <c r="I511" s="4"/>
      <c r="J511" s="19"/>
      <c r="K511" s="19"/>
      <c r="L511" s="42"/>
      <c r="M511" s="19"/>
      <c r="N511" s="19"/>
      <c r="O511" s="19"/>
      <c r="P511" s="19"/>
      <c r="Q511" s="18"/>
      <c r="R511" s="26"/>
      <c r="S511" s="18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  <c r="FW511" s="4"/>
      <c r="FX511" s="4"/>
      <c r="FY511" s="4"/>
      <c r="FZ511" s="4"/>
      <c r="GA511" s="4"/>
      <c r="GB511" s="4"/>
      <c r="GC511" s="4"/>
      <c r="GD511" s="4"/>
      <c r="GE511" s="4"/>
      <c r="GF511" s="4"/>
      <c r="GG511" s="4"/>
    </row>
    <row r="512" spans="1:189" ht="16.5" customHeight="1" x14ac:dyDescent="0.25">
      <c r="A512" s="52"/>
      <c r="B512" s="50"/>
      <c r="C512" s="20"/>
      <c r="D512" s="27"/>
      <c r="E512" s="21"/>
      <c r="F512" s="24"/>
      <c r="G512" s="24"/>
      <c r="H512" s="18"/>
      <c r="I512" s="4"/>
      <c r="J512" s="19"/>
      <c r="K512" s="19"/>
      <c r="L512" s="42"/>
      <c r="M512" s="19"/>
      <c r="N512" s="19"/>
      <c r="O512" s="19"/>
      <c r="P512" s="19"/>
      <c r="Q512" s="18"/>
      <c r="R512" s="26"/>
      <c r="S512" s="18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</row>
    <row r="513" spans="1:189" ht="16.5" customHeight="1" x14ac:dyDescent="0.25">
      <c r="A513" s="52"/>
      <c r="B513" s="50"/>
      <c r="C513" s="20"/>
      <c r="D513" s="27"/>
      <c r="E513" s="21"/>
      <c r="F513" s="24"/>
      <c r="G513" s="24"/>
      <c r="H513" s="18"/>
      <c r="I513" s="4"/>
      <c r="J513" s="19"/>
      <c r="K513" s="19"/>
      <c r="L513" s="42"/>
      <c r="M513" s="19"/>
      <c r="N513" s="19"/>
      <c r="O513" s="19"/>
      <c r="P513" s="19"/>
      <c r="Q513" s="18"/>
      <c r="R513" s="26"/>
      <c r="S513" s="18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</row>
    <row r="514" spans="1:189" ht="16.5" customHeight="1" x14ac:dyDescent="0.25">
      <c r="A514" s="52"/>
      <c r="B514" s="50"/>
      <c r="C514" s="20"/>
      <c r="D514" s="27"/>
      <c r="E514" s="21"/>
      <c r="F514" s="24"/>
      <c r="G514" s="24"/>
      <c r="H514" s="18"/>
      <c r="I514" s="4"/>
      <c r="J514" s="19"/>
      <c r="K514" s="19"/>
      <c r="L514" s="42"/>
      <c r="M514" s="19"/>
      <c r="N514" s="19"/>
      <c r="O514" s="19"/>
      <c r="P514" s="19"/>
      <c r="Q514" s="18"/>
      <c r="R514" s="26"/>
      <c r="S514" s="18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</row>
    <row r="515" spans="1:189" ht="16.5" customHeight="1" x14ac:dyDescent="0.25">
      <c r="A515" s="52"/>
      <c r="B515" s="50"/>
      <c r="C515" s="20"/>
      <c r="D515" s="27"/>
      <c r="E515" s="21"/>
      <c r="F515" s="24"/>
      <c r="G515" s="24"/>
      <c r="H515" s="18"/>
      <c r="I515" s="4"/>
      <c r="J515" s="19"/>
      <c r="K515" s="19"/>
      <c r="L515" s="42"/>
      <c r="M515" s="19"/>
      <c r="N515" s="19"/>
      <c r="O515" s="19"/>
      <c r="P515" s="19"/>
      <c r="Q515" s="18"/>
      <c r="R515" s="26"/>
      <c r="S515" s="18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  <c r="FW515" s="4"/>
      <c r="FX515" s="4"/>
      <c r="FY515" s="4"/>
      <c r="FZ515" s="4"/>
      <c r="GA515" s="4"/>
      <c r="GB515" s="4"/>
      <c r="GC515" s="4"/>
      <c r="GD515" s="4"/>
      <c r="GE515" s="4"/>
      <c r="GF515" s="4"/>
      <c r="GG515" s="4"/>
    </row>
    <row r="516" spans="1:189" ht="16.5" customHeight="1" x14ac:dyDescent="0.25">
      <c r="A516" s="52"/>
      <c r="B516" s="50"/>
      <c r="C516" s="20"/>
      <c r="D516" s="27"/>
      <c r="E516" s="21"/>
      <c r="F516" s="24"/>
      <c r="G516" s="24"/>
      <c r="H516" s="18"/>
      <c r="I516" s="4"/>
      <c r="J516" s="19"/>
      <c r="K516" s="19"/>
      <c r="L516" s="42"/>
      <c r="M516" s="19"/>
      <c r="N516" s="19"/>
      <c r="O516" s="19"/>
      <c r="P516" s="19"/>
      <c r="Q516" s="18"/>
      <c r="R516" s="26"/>
      <c r="S516" s="18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</row>
    <row r="517" spans="1:189" ht="16.5" customHeight="1" x14ac:dyDescent="0.25">
      <c r="A517" s="52"/>
      <c r="B517" s="50"/>
      <c r="C517" s="20"/>
      <c r="D517" s="27"/>
      <c r="E517" s="21"/>
      <c r="F517" s="24"/>
      <c r="G517" s="24"/>
      <c r="H517" s="18"/>
      <c r="I517" s="4"/>
      <c r="J517" s="19"/>
      <c r="K517" s="19"/>
      <c r="L517" s="42"/>
      <c r="M517" s="19"/>
      <c r="N517" s="19"/>
      <c r="O517" s="19"/>
      <c r="P517" s="19"/>
      <c r="Q517" s="18"/>
      <c r="R517" s="26"/>
      <c r="S517" s="18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  <c r="GE517" s="4"/>
      <c r="GF517" s="4"/>
      <c r="GG517" s="4"/>
    </row>
    <row r="518" spans="1:189" ht="16.5" customHeight="1" x14ac:dyDescent="0.25">
      <c r="A518" s="52"/>
      <c r="B518" s="50"/>
      <c r="C518" s="20"/>
      <c r="D518" s="27"/>
      <c r="E518" s="21"/>
      <c r="F518" s="24"/>
      <c r="G518" s="24"/>
      <c r="H518" s="18"/>
      <c r="I518" s="4"/>
      <c r="J518" s="19"/>
      <c r="K518" s="19"/>
      <c r="L518" s="42"/>
      <c r="M518" s="19"/>
      <c r="N518" s="19"/>
      <c r="O518" s="19"/>
      <c r="P518" s="19"/>
      <c r="Q518" s="18"/>
      <c r="R518" s="26"/>
      <c r="S518" s="18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</row>
    <row r="519" spans="1:189" ht="16.5" customHeight="1" x14ac:dyDescent="0.25">
      <c r="A519" s="52"/>
      <c r="B519" s="50"/>
      <c r="C519" s="20"/>
      <c r="D519" s="27"/>
      <c r="E519" s="21"/>
      <c r="F519" s="24"/>
      <c r="G519" s="24"/>
      <c r="H519" s="18"/>
      <c r="I519" s="4"/>
      <c r="J519" s="19"/>
      <c r="K519" s="19"/>
      <c r="L519" s="42"/>
      <c r="M519" s="19"/>
      <c r="N519" s="19"/>
      <c r="O519" s="19"/>
      <c r="P519" s="19"/>
      <c r="Q519" s="18"/>
      <c r="R519" s="26"/>
      <c r="S519" s="18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</row>
    <row r="520" spans="1:189" ht="16.5" customHeight="1" x14ac:dyDescent="0.25">
      <c r="A520" s="52"/>
      <c r="B520" s="50"/>
      <c r="C520" s="20"/>
      <c r="D520" s="27"/>
      <c r="E520" s="21"/>
      <c r="F520" s="24"/>
      <c r="G520" s="24"/>
      <c r="H520" s="18"/>
      <c r="I520" s="4"/>
      <c r="J520" s="19"/>
      <c r="K520" s="19"/>
      <c r="L520" s="42"/>
      <c r="M520" s="19"/>
      <c r="N520" s="19"/>
      <c r="O520" s="19"/>
      <c r="P520" s="19"/>
      <c r="Q520" s="18"/>
      <c r="R520" s="26"/>
      <c r="S520" s="18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  <c r="FW520" s="4"/>
      <c r="FX520" s="4"/>
      <c r="FY520" s="4"/>
      <c r="FZ520" s="4"/>
      <c r="GA520" s="4"/>
      <c r="GB520" s="4"/>
      <c r="GC520" s="4"/>
      <c r="GD520" s="4"/>
      <c r="GE520" s="4"/>
      <c r="GF520" s="4"/>
      <c r="GG520" s="4"/>
    </row>
    <row r="521" spans="1:189" ht="16.5" customHeight="1" x14ac:dyDescent="0.25">
      <c r="A521" s="52"/>
      <c r="B521" s="50"/>
      <c r="C521" s="20"/>
      <c r="D521" s="27"/>
      <c r="E521" s="21"/>
      <c r="F521" s="24"/>
      <c r="G521" s="24"/>
      <c r="H521" s="18"/>
      <c r="I521" s="4"/>
      <c r="J521" s="19"/>
      <c r="K521" s="19"/>
      <c r="L521" s="42"/>
      <c r="M521" s="19"/>
      <c r="N521" s="19"/>
      <c r="O521" s="19"/>
      <c r="P521" s="19"/>
      <c r="Q521" s="18"/>
      <c r="R521" s="26"/>
      <c r="S521" s="18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  <c r="FW521" s="4"/>
      <c r="FX521" s="4"/>
      <c r="FY521" s="4"/>
      <c r="FZ521" s="4"/>
      <c r="GA521" s="4"/>
      <c r="GB521" s="4"/>
      <c r="GC521" s="4"/>
      <c r="GD521" s="4"/>
      <c r="GE521" s="4"/>
      <c r="GF521" s="4"/>
      <c r="GG521" s="4"/>
    </row>
    <row r="522" spans="1:189" ht="16.5" customHeight="1" x14ac:dyDescent="0.25">
      <c r="A522" s="52"/>
      <c r="B522" s="50"/>
      <c r="C522" s="20"/>
      <c r="D522" s="27"/>
      <c r="E522" s="21"/>
      <c r="F522" s="24"/>
      <c r="G522" s="24"/>
      <c r="H522" s="18"/>
      <c r="I522" s="4"/>
      <c r="J522" s="19"/>
      <c r="K522" s="19"/>
      <c r="L522" s="42"/>
      <c r="M522" s="19"/>
      <c r="N522" s="19"/>
      <c r="O522" s="19"/>
      <c r="P522" s="19"/>
      <c r="Q522" s="18"/>
      <c r="R522" s="26"/>
      <c r="S522" s="18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  <c r="FW522" s="4"/>
      <c r="FX522" s="4"/>
      <c r="FY522" s="4"/>
      <c r="FZ522" s="4"/>
      <c r="GA522" s="4"/>
      <c r="GB522" s="4"/>
      <c r="GC522" s="4"/>
      <c r="GD522" s="4"/>
      <c r="GE522" s="4"/>
      <c r="GF522" s="4"/>
      <c r="GG522" s="4"/>
    </row>
    <row r="523" spans="1:189" ht="16.5" customHeight="1" x14ac:dyDescent="0.25">
      <c r="A523" s="52"/>
      <c r="B523" s="50"/>
      <c r="C523" s="20"/>
      <c r="D523" s="27"/>
      <c r="E523" s="21"/>
      <c r="F523" s="24"/>
      <c r="G523" s="24"/>
      <c r="H523" s="18"/>
      <c r="I523" s="4"/>
      <c r="J523" s="19"/>
      <c r="K523" s="19"/>
      <c r="L523" s="42"/>
      <c r="M523" s="19"/>
      <c r="N523" s="19"/>
      <c r="O523" s="19"/>
      <c r="P523" s="19"/>
      <c r="Q523" s="18"/>
      <c r="R523" s="26"/>
      <c r="S523" s="18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  <c r="FW523" s="4"/>
      <c r="FX523" s="4"/>
      <c r="FY523" s="4"/>
      <c r="FZ523" s="4"/>
      <c r="GA523" s="4"/>
      <c r="GB523" s="4"/>
      <c r="GC523" s="4"/>
      <c r="GD523" s="4"/>
      <c r="GE523" s="4"/>
      <c r="GF523" s="4"/>
      <c r="GG523" s="4"/>
    </row>
    <row r="524" spans="1:189" ht="16.5" customHeight="1" x14ac:dyDescent="0.25">
      <c r="A524" s="52"/>
      <c r="B524" s="50"/>
      <c r="C524" s="20"/>
      <c r="D524" s="27"/>
      <c r="E524" s="21"/>
      <c r="F524" s="24"/>
      <c r="G524" s="24"/>
      <c r="H524" s="18"/>
      <c r="I524" s="4"/>
      <c r="J524" s="19"/>
      <c r="K524" s="19"/>
      <c r="L524" s="42"/>
      <c r="M524" s="19"/>
      <c r="N524" s="19"/>
      <c r="O524" s="19"/>
      <c r="P524" s="19"/>
      <c r="Q524" s="18"/>
      <c r="R524" s="26"/>
      <c r="S524" s="18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  <c r="FW524" s="4"/>
      <c r="FX524" s="4"/>
      <c r="FY524" s="4"/>
      <c r="FZ524" s="4"/>
      <c r="GA524" s="4"/>
      <c r="GB524" s="4"/>
      <c r="GC524" s="4"/>
      <c r="GD524" s="4"/>
      <c r="GE524" s="4"/>
      <c r="GF524" s="4"/>
      <c r="GG524" s="4"/>
    </row>
    <row r="525" spans="1:189" ht="16.5" customHeight="1" x14ac:dyDescent="0.25">
      <c r="A525" s="52"/>
      <c r="B525" s="50"/>
      <c r="C525" s="20"/>
      <c r="D525" s="27"/>
      <c r="E525" s="21"/>
      <c r="F525" s="24"/>
      <c r="G525" s="24"/>
      <c r="H525" s="18"/>
      <c r="I525" s="4"/>
      <c r="J525" s="19"/>
      <c r="K525" s="19"/>
      <c r="L525" s="42"/>
      <c r="M525" s="19"/>
      <c r="N525" s="19"/>
      <c r="O525" s="19"/>
      <c r="P525" s="19"/>
      <c r="Q525" s="18"/>
      <c r="R525" s="26"/>
      <c r="S525" s="18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  <c r="GE525" s="4"/>
      <c r="GF525" s="4"/>
      <c r="GG525" s="4"/>
    </row>
    <row r="526" spans="1:189" ht="16.5" customHeight="1" x14ac:dyDescent="0.25">
      <c r="A526" s="52"/>
      <c r="B526" s="50"/>
      <c r="C526" s="20"/>
      <c r="D526" s="27"/>
      <c r="E526" s="21"/>
      <c r="F526" s="24"/>
      <c r="G526" s="24"/>
      <c r="H526" s="18"/>
      <c r="I526" s="4"/>
      <c r="J526" s="19"/>
      <c r="K526" s="19"/>
      <c r="L526" s="42"/>
      <c r="M526" s="19"/>
      <c r="N526" s="19"/>
      <c r="O526" s="19"/>
      <c r="P526" s="19"/>
      <c r="Q526" s="18"/>
      <c r="R526" s="26"/>
      <c r="S526" s="18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  <c r="FW526" s="4"/>
      <c r="FX526" s="4"/>
      <c r="FY526" s="4"/>
      <c r="FZ526" s="4"/>
      <c r="GA526" s="4"/>
      <c r="GB526" s="4"/>
      <c r="GC526" s="4"/>
      <c r="GD526" s="4"/>
      <c r="GE526" s="4"/>
      <c r="GF526" s="4"/>
      <c r="GG526" s="4"/>
    </row>
    <row r="527" spans="1:189" ht="16.5" customHeight="1" x14ac:dyDescent="0.25">
      <c r="A527" s="52"/>
      <c r="B527" s="50"/>
      <c r="C527" s="20"/>
      <c r="D527" s="27"/>
      <c r="E527" s="21"/>
      <c r="F527" s="24"/>
      <c r="G527" s="24"/>
      <c r="H527" s="18"/>
      <c r="I527" s="4"/>
      <c r="J527" s="19"/>
      <c r="K527" s="19"/>
      <c r="L527" s="42"/>
      <c r="M527" s="19"/>
      <c r="N527" s="19"/>
      <c r="O527" s="19"/>
      <c r="P527" s="19"/>
      <c r="Q527" s="18"/>
      <c r="R527" s="26"/>
      <c r="S527" s="18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  <c r="FW527" s="4"/>
      <c r="FX527" s="4"/>
      <c r="FY527" s="4"/>
      <c r="FZ527" s="4"/>
      <c r="GA527" s="4"/>
      <c r="GB527" s="4"/>
      <c r="GC527" s="4"/>
      <c r="GD527" s="4"/>
      <c r="GE527" s="4"/>
      <c r="GF527" s="4"/>
      <c r="GG527" s="4"/>
    </row>
    <row r="528" spans="1:189" ht="16.5" customHeight="1" x14ac:dyDescent="0.25">
      <c r="A528" s="52"/>
      <c r="B528" s="50"/>
      <c r="C528" s="20"/>
      <c r="D528" s="27"/>
      <c r="E528" s="21"/>
      <c r="F528" s="24"/>
      <c r="G528" s="24"/>
      <c r="H528" s="18"/>
      <c r="I528" s="4"/>
      <c r="J528" s="19"/>
      <c r="K528" s="19"/>
      <c r="L528" s="42"/>
      <c r="M528" s="19"/>
      <c r="N528" s="19"/>
      <c r="O528" s="19"/>
      <c r="P528" s="19"/>
      <c r="Q528" s="18"/>
      <c r="R528" s="26"/>
      <c r="S528" s="18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  <c r="FW528" s="4"/>
      <c r="FX528" s="4"/>
      <c r="FY528" s="4"/>
      <c r="FZ528" s="4"/>
      <c r="GA528" s="4"/>
      <c r="GB528" s="4"/>
      <c r="GC528" s="4"/>
      <c r="GD528" s="4"/>
      <c r="GE528" s="4"/>
      <c r="GF528" s="4"/>
      <c r="GG528" s="4"/>
    </row>
    <row r="529" spans="1:189" ht="16.5" customHeight="1" x14ac:dyDescent="0.25">
      <c r="A529" s="52"/>
      <c r="B529" s="50"/>
      <c r="C529" s="20"/>
      <c r="D529" s="27"/>
      <c r="E529" s="21"/>
      <c r="F529" s="24"/>
      <c r="G529" s="24"/>
      <c r="H529" s="18"/>
      <c r="I529" s="4"/>
      <c r="J529" s="19"/>
      <c r="K529" s="19"/>
      <c r="L529" s="42"/>
      <c r="M529" s="19"/>
      <c r="N529" s="19"/>
      <c r="O529" s="19"/>
      <c r="P529" s="19"/>
      <c r="Q529" s="18"/>
      <c r="R529" s="26"/>
      <c r="S529" s="18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  <c r="FW529" s="4"/>
      <c r="FX529" s="4"/>
      <c r="FY529" s="4"/>
      <c r="FZ529" s="4"/>
      <c r="GA529" s="4"/>
      <c r="GB529" s="4"/>
      <c r="GC529" s="4"/>
      <c r="GD529" s="4"/>
      <c r="GE529" s="4"/>
      <c r="GF529" s="4"/>
      <c r="GG529" s="4"/>
    </row>
    <row r="530" spans="1:189" ht="16.5" customHeight="1" x14ac:dyDescent="0.25">
      <c r="A530" s="52"/>
      <c r="B530" s="50"/>
      <c r="C530" s="20"/>
      <c r="D530" s="27"/>
      <c r="E530" s="21"/>
      <c r="F530" s="24"/>
      <c r="G530" s="24"/>
      <c r="H530" s="18"/>
      <c r="I530" s="4"/>
      <c r="J530" s="19"/>
      <c r="K530" s="19"/>
      <c r="L530" s="42"/>
      <c r="M530" s="19"/>
      <c r="N530" s="19"/>
      <c r="O530" s="19"/>
      <c r="P530" s="19"/>
      <c r="Q530" s="18"/>
      <c r="R530" s="26"/>
      <c r="S530" s="18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  <c r="FW530" s="4"/>
      <c r="FX530" s="4"/>
      <c r="FY530" s="4"/>
      <c r="FZ530" s="4"/>
      <c r="GA530" s="4"/>
      <c r="GB530" s="4"/>
      <c r="GC530" s="4"/>
      <c r="GD530" s="4"/>
      <c r="GE530" s="4"/>
      <c r="GF530" s="4"/>
      <c r="GG530" s="4"/>
    </row>
    <row r="531" spans="1:189" ht="16.5" customHeight="1" x14ac:dyDescent="0.25">
      <c r="A531" s="52"/>
      <c r="B531" s="50"/>
      <c r="C531" s="20"/>
      <c r="D531" s="27"/>
      <c r="E531" s="21"/>
      <c r="F531" s="24"/>
      <c r="G531" s="24"/>
      <c r="H531" s="18"/>
      <c r="I531" s="4"/>
      <c r="J531" s="19"/>
      <c r="K531" s="19"/>
      <c r="L531" s="42"/>
      <c r="M531" s="19"/>
      <c r="N531" s="19"/>
      <c r="O531" s="19"/>
      <c r="P531" s="19"/>
      <c r="Q531" s="18"/>
      <c r="R531" s="26"/>
      <c r="S531" s="18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  <c r="FW531" s="4"/>
      <c r="FX531" s="4"/>
      <c r="FY531" s="4"/>
      <c r="FZ531" s="4"/>
      <c r="GA531" s="4"/>
      <c r="GB531" s="4"/>
      <c r="GC531" s="4"/>
      <c r="GD531" s="4"/>
      <c r="GE531" s="4"/>
      <c r="GF531" s="4"/>
      <c r="GG531" s="4"/>
    </row>
    <row r="532" spans="1:189" ht="16.5" customHeight="1" x14ac:dyDescent="0.25">
      <c r="A532" s="52"/>
      <c r="B532" s="50"/>
      <c r="C532" s="20"/>
      <c r="D532" s="27"/>
      <c r="E532" s="21"/>
      <c r="F532" s="24"/>
      <c r="G532" s="24"/>
      <c r="H532" s="18"/>
      <c r="I532" s="4"/>
      <c r="J532" s="19"/>
      <c r="K532" s="19"/>
      <c r="L532" s="42"/>
      <c r="M532" s="19"/>
      <c r="N532" s="19"/>
      <c r="O532" s="19"/>
      <c r="P532" s="19"/>
      <c r="Q532" s="18"/>
      <c r="R532" s="26"/>
      <c r="S532" s="18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  <c r="FW532" s="4"/>
      <c r="FX532" s="4"/>
      <c r="FY532" s="4"/>
      <c r="FZ532" s="4"/>
      <c r="GA532" s="4"/>
      <c r="GB532" s="4"/>
      <c r="GC532" s="4"/>
      <c r="GD532" s="4"/>
      <c r="GE532" s="4"/>
      <c r="GF532" s="4"/>
      <c r="GG532" s="4"/>
    </row>
    <row r="533" spans="1:189" ht="16.5" customHeight="1" x14ac:dyDescent="0.25">
      <c r="A533" s="52"/>
      <c r="B533" s="50"/>
      <c r="C533" s="20"/>
      <c r="D533" s="27"/>
      <c r="E533" s="21"/>
      <c r="F533" s="24"/>
      <c r="G533" s="24"/>
      <c r="H533" s="18"/>
      <c r="I533" s="4"/>
      <c r="J533" s="19"/>
      <c r="K533" s="19"/>
      <c r="L533" s="42"/>
      <c r="M533" s="19"/>
      <c r="N533" s="19"/>
      <c r="O533" s="19"/>
      <c r="P533" s="19"/>
      <c r="Q533" s="18"/>
      <c r="R533" s="26"/>
      <c r="S533" s="18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  <c r="FW533" s="4"/>
      <c r="FX533" s="4"/>
      <c r="FY533" s="4"/>
      <c r="FZ533" s="4"/>
      <c r="GA533" s="4"/>
      <c r="GB533" s="4"/>
      <c r="GC533" s="4"/>
      <c r="GD533" s="4"/>
      <c r="GE533" s="4"/>
      <c r="GF533" s="4"/>
      <c r="GG533" s="4"/>
    </row>
    <row r="534" spans="1:189" ht="16.5" customHeight="1" x14ac:dyDescent="0.25">
      <c r="A534" s="52"/>
      <c r="B534" s="50"/>
      <c r="C534" s="20"/>
      <c r="D534" s="27"/>
      <c r="E534" s="21"/>
      <c r="F534" s="24"/>
      <c r="G534" s="24"/>
      <c r="H534" s="18"/>
      <c r="I534" s="4"/>
      <c r="J534" s="19"/>
      <c r="K534" s="19"/>
      <c r="L534" s="42"/>
      <c r="M534" s="19"/>
      <c r="N534" s="19"/>
      <c r="O534" s="19"/>
      <c r="P534" s="19"/>
      <c r="Q534" s="18"/>
      <c r="R534" s="26"/>
      <c r="S534" s="18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  <c r="FW534" s="4"/>
      <c r="FX534" s="4"/>
      <c r="FY534" s="4"/>
      <c r="FZ534" s="4"/>
      <c r="GA534" s="4"/>
      <c r="GB534" s="4"/>
      <c r="GC534" s="4"/>
      <c r="GD534" s="4"/>
      <c r="GE534" s="4"/>
      <c r="GF534" s="4"/>
      <c r="GG534" s="4"/>
    </row>
    <row r="535" spans="1:189" ht="16.5" customHeight="1" x14ac:dyDescent="0.25">
      <c r="A535" s="52"/>
      <c r="B535" s="50"/>
      <c r="C535" s="20"/>
      <c r="D535" s="27"/>
      <c r="E535" s="21"/>
      <c r="F535" s="24"/>
      <c r="G535" s="24"/>
      <c r="H535" s="18"/>
      <c r="I535" s="4"/>
      <c r="J535" s="19"/>
      <c r="K535" s="19"/>
      <c r="L535" s="42"/>
      <c r="M535" s="19"/>
      <c r="N535" s="19"/>
      <c r="O535" s="19"/>
      <c r="P535" s="19"/>
      <c r="Q535" s="18"/>
      <c r="R535" s="26"/>
      <c r="S535" s="18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  <c r="FW535" s="4"/>
      <c r="FX535" s="4"/>
      <c r="FY535" s="4"/>
      <c r="FZ535" s="4"/>
      <c r="GA535" s="4"/>
      <c r="GB535" s="4"/>
      <c r="GC535" s="4"/>
      <c r="GD535" s="4"/>
      <c r="GE535" s="4"/>
      <c r="GF535" s="4"/>
      <c r="GG535" s="4"/>
    </row>
    <row r="536" spans="1:189" ht="16.5" customHeight="1" x14ac:dyDescent="0.25">
      <c r="A536" s="52"/>
      <c r="B536" s="50"/>
      <c r="C536" s="20"/>
      <c r="D536" s="27"/>
      <c r="E536" s="21"/>
      <c r="F536" s="24"/>
      <c r="G536" s="24"/>
      <c r="H536" s="18"/>
      <c r="I536" s="4"/>
      <c r="J536" s="19"/>
      <c r="K536" s="19"/>
      <c r="L536" s="42"/>
      <c r="M536" s="19"/>
      <c r="N536" s="19"/>
      <c r="O536" s="19"/>
      <c r="P536" s="19"/>
      <c r="Q536" s="18"/>
      <c r="R536" s="26"/>
      <c r="S536" s="18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  <c r="FW536" s="4"/>
      <c r="FX536" s="4"/>
      <c r="FY536" s="4"/>
      <c r="FZ536" s="4"/>
      <c r="GA536" s="4"/>
      <c r="GB536" s="4"/>
      <c r="GC536" s="4"/>
      <c r="GD536" s="4"/>
      <c r="GE536" s="4"/>
      <c r="GF536" s="4"/>
      <c r="GG536" s="4"/>
    </row>
    <row r="537" spans="1:189" ht="16.5" customHeight="1" x14ac:dyDescent="0.25">
      <c r="A537" s="52"/>
      <c r="B537" s="50"/>
      <c r="C537" s="20"/>
      <c r="D537" s="27"/>
      <c r="E537" s="21"/>
      <c r="F537" s="24"/>
      <c r="G537" s="24"/>
      <c r="H537" s="18"/>
      <c r="I537" s="4"/>
      <c r="J537" s="19"/>
      <c r="K537" s="19"/>
      <c r="L537" s="42"/>
      <c r="M537" s="19"/>
      <c r="N537" s="19"/>
      <c r="O537" s="19"/>
      <c r="P537" s="19"/>
      <c r="Q537" s="18"/>
      <c r="R537" s="26"/>
      <c r="S537" s="18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  <c r="FW537" s="4"/>
      <c r="FX537" s="4"/>
      <c r="FY537" s="4"/>
      <c r="FZ537" s="4"/>
      <c r="GA537" s="4"/>
      <c r="GB537" s="4"/>
      <c r="GC537" s="4"/>
      <c r="GD537" s="4"/>
      <c r="GE537" s="4"/>
      <c r="GF537" s="4"/>
      <c r="GG537" s="4"/>
    </row>
    <row r="538" spans="1:189" ht="16.5" customHeight="1" x14ac:dyDescent="0.25">
      <c r="A538" s="52"/>
      <c r="B538" s="50"/>
      <c r="C538" s="20"/>
      <c r="D538" s="27"/>
      <c r="E538" s="21"/>
      <c r="F538" s="24"/>
      <c r="G538" s="24"/>
      <c r="H538" s="18"/>
      <c r="I538" s="4"/>
      <c r="J538" s="19"/>
      <c r="K538" s="19"/>
      <c r="L538" s="42"/>
      <c r="M538" s="19"/>
      <c r="N538" s="19"/>
      <c r="O538" s="19"/>
      <c r="P538" s="19"/>
      <c r="Q538" s="18"/>
      <c r="R538" s="26"/>
      <c r="S538" s="18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  <c r="FW538" s="4"/>
      <c r="FX538" s="4"/>
      <c r="FY538" s="4"/>
      <c r="FZ538" s="4"/>
      <c r="GA538" s="4"/>
      <c r="GB538" s="4"/>
      <c r="GC538" s="4"/>
      <c r="GD538" s="4"/>
      <c r="GE538" s="4"/>
      <c r="GF538" s="4"/>
      <c r="GG538" s="4"/>
    </row>
    <row r="539" spans="1:189" ht="16.5" customHeight="1" x14ac:dyDescent="0.25">
      <c r="A539" s="52"/>
      <c r="B539" s="50"/>
      <c r="C539" s="20"/>
      <c r="D539" s="27"/>
      <c r="E539" s="21"/>
      <c r="F539" s="24"/>
      <c r="G539" s="24"/>
      <c r="H539" s="18"/>
      <c r="I539" s="4"/>
      <c r="J539" s="19"/>
      <c r="K539" s="19"/>
      <c r="L539" s="42"/>
      <c r="M539" s="19"/>
      <c r="N539" s="19"/>
      <c r="O539" s="19"/>
      <c r="P539" s="19"/>
      <c r="Q539" s="18"/>
      <c r="R539" s="26"/>
      <c r="S539" s="18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  <c r="FW539" s="4"/>
      <c r="FX539" s="4"/>
      <c r="FY539" s="4"/>
      <c r="FZ539" s="4"/>
      <c r="GA539" s="4"/>
      <c r="GB539" s="4"/>
      <c r="GC539" s="4"/>
      <c r="GD539" s="4"/>
      <c r="GE539" s="4"/>
      <c r="GF539" s="4"/>
      <c r="GG539" s="4"/>
    </row>
    <row r="540" spans="1:189" ht="16.5" customHeight="1" x14ac:dyDescent="0.25">
      <c r="A540" s="52"/>
      <c r="B540" s="50"/>
      <c r="C540" s="20"/>
      <c r="D540" s="27"/>
      <c r="E540" s="21"/>
      <c r="F540" s="24"/>
      <c r="G540" s="24"/>
      <c r="H540" s="18"/>
      <c r="I540" s="4"/>
      <c r="J540" s="19"/>
      <c r="K540" s="19"/>
      <c r="L540" s="42"/>
      <c r="M540" s="19"/>
      <c r="N540" s="19"/>
      <c r="O540" s="19"/>
      <c r="P540" s="19"/>
      <c r="Q540" s="18"/>
      <c r="R540" s="26"/>
      <c r="S540" s="18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  <c r="FW540" s="4"/>
      <c r="FX540" s="4"/>
      <c r="FY540" s="4"/>
      <c r="FZ540" s="4"/>
      <c r="GA540" s="4"/>
      <c r="GB540" s="4"/>
      <c r="GC540" s="4"/>
      <c r="GD540" s="4"/>
      <c r="GE540" s="4"/>
      <c r="GF540" s="4"/>
      <c r="GG540" s="4"/>
    </row>
    <row r="541" spans="1:189" ht="16.5" customHeight="1" x14ac:dyDescent="0.25">
      <c r="A541" s="52"/>
      <c r="B541" s="50"/>
      <c r="C541" s="20"/>
      <c r="D541" s="27"/>
      <c r="E541" s="21"/>
      <c r="F541" s="24"/>
      <c r="G541" s="24"/>
      <c r="H541" s="18"/>
      <c r="I541" s="4"/>
      <c r="J541" s="19"/>
      <c r="K541" s="19"/>
      <c r="L541" s="42"/>
      <c r="M541" s="19"/>
      <c r="N541" s="19"/>
      <c r="O541" s="19"/>
      <c r="P541" s="19"/>
      <c r="Q541" s="18"/>
      <c r="R541" s="26"/>
      <c r="S541" s="18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  <c r="FW541" s="4"/>
      <c r="FX541" s="4"/>
      <c r="FY541" s="4"/>
      <c r="FZ541" s="4"/>
      <c r="GA541" s="4"/>
      <c r="GB541" s="4"/>
      <c r="GC541" s="4"/>
      <c r="GD541" s="4"/>
      <c r="GE541" s="4"/>
      <c r="GF541" s="4"/>
      <c r="GG541" s="4"/>
    </row>
    <row r="542" spans="1:189" ht="16.5" customHeight="1" x14ac:dyDescent="0.25">
      <c r="A542" s="52"/>
      <c r="B542" s="50"/>
      <c r="C542" s="20"/>
      <c r="D542" s="27"/>
      <c r="E542" s="21"/>
      <c r="F542" s="24"/>
      <c r="G542" s="24"/>
      <c r="H542" s="18"/>
      <c r="I542" s="4"/>
      <c r="J542" s="19"/>
      <c r="K542" s="19"/>
      <c r="L542" s="42"/>
      <c r="M542" s="19"/>
      <c r="N542" s="19"/>
      <c r="O542" s="19"/>
      <c r="P542" s="19"/>
      <c r="Q542" s="18"/>
      <c r="R542" s="26"/>
      <c r="S542" s="18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  <c r="FW542" s="4"/>
      <c r="FX542" s="4"/>
      <c r="FY542" s="4"/>
      <c r="FZ542" s="4"/>
      <c r="GA542" s="4"/>
      <c r="GB542" s="4"/>
      <c r="GC542" s="4"/>
      <c r="GD542" s="4"/>
      <c r="GE542" s="4"/>
      <c r="GF542" s="4"/>
      <c r="GG542" s="4"/>
    </row>
    <row r="543" spans="1:189" ht="16.5" customHeight="1" x14ac:dyDescent="0.25">
      <c r="A543" s="52"/>
      <c r="B543" s="50"/>
      <c r="C543" s="20"/>
      <c r="D543" s="27"/>
      <c r="E543" s="21"/>
      <c r="F543" s="24"/>
      <c r="G543" s="24"/>
      <c r="H543" s="18"/>
      <c r="I543" s="4"/>
      <c r="J543" s="19"/>
      <c r="K543" s="19"/>
      <c r="L543" s="42"/>
      <c r="M543" s="19"/>
      <c r="N543" s="19"/>
      <c r="O543" s="19"/>
      <c r="P543" s="19"/>
      <c r="Q543" s="18"/>
      <c r="R543" s="26"/>
      <c r="S543" s="18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  <c r="FW543" s="4"/>
      <c r="FX543" s="4"/>
      <c r="FY543" s="4"/>
      <c r="FZ543" s="4"/>
      <c r="GA543" s="4"/>
      <c r="GB543" s="4"/>
      <c r="GC543" s="4"/>
      <c r="GD543" s="4"/>
      <c r="GE543" s="4"/>
      <c r="GF543" s="4"/>
      <c r="GG543" s="4"/>
    </row>
    <row r="544" spans="1:189" ht="16.5" customHeight="1" x14ac:dyDescent="0.25">
      <c r="A544" s="52"/>
      <c r="B544" s="50"/>
      <c r="C544" s="20"/>
      <c r="D544" s="27"/>
      <c r="E544" s="21"/>
      <c r="F544" s="24"/>
      <c r="G544" s="24"/>
      <c r="H544" s="18"/>
      <c r="I544" s="4"/>
      <c r="J544" s="19"/>
      <c r="K544" s="19"/>
      <c r="L544" s="42"/>
      <c r="M544" s="19"/>
      <c r="N544" s="19"/>
      <c r="O544" s="19"/>
      <c r="P544" s="19"/>
      <c r="Q544" s="18"/>
      <c r="R544" s="26"/>
      <c r="S544" s="18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  <c r="FG544" s="4"/>
      <c r="FH544" s="4"/>
      <c r="FI544" s="4"/>
      <c r="FJ544" s="4"/>
      <c r="FK544" s="4"/>
      <c r="FL544" s="4"/>
      <c r="FM544" s="4"/>
      <c r="FN544" s="4"/>
      <c r="FO544" s="4"/>
      <c r="FP544" s="4"/>
      <c r="FQ544" s="4"/>
      <c r="FR544" s="4"/>
      <c r="FS544" s="4"/>
      <c r="FT544" s="4"/>
      <c r="FU544" s="4"/>
      <c r="FV544" s="4"/>
      <c r="FW544" s="4"/>
      <c r="FX544" s="4"/>
      <c r="FY544" s="4"/>
      <c r="FZ544" s="4"/>
      <c r="GA544" s="4"/>
      <c r="GB544" s="4"/>
      <c r="GC544" s="4"/>
      <c r="GD544" s="4"/>
      <c r="GE544" s="4"/>
      <c r="GF544" s="4"/>
      <c r="GG544" s="4"/>
    </row>
    <row r="545" spans="1:189" ht="16.5" customHeight="1" x14ac:dyDescent="0.25">
      <c r="A545" s="52"/>
      <c r="B545" s="50"/>
      <c r="C545" s="20"/>
      <c r="D545" s="27"/>
      <c r="E545" s="21"/>
      <c r="F545" s="24"/>
      <c r="G545" s="24"/>
      <c r="H545" s="18"/>
      <c r="I545" s="4"/>
      <c r="J545" s="19"/>
      <c r="K545" s="19"/>
      <c r="L545" s="42"/>
      <c r="M545" s="19"/>
      <c r="N545" s="19"/>
      <c r="O545" s="19"/>
      <c r="P545" s="19"/>
      <c r="Q545" s="18"/>
      <c r="R545" s="26"/>
      <c r="S545" s="18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  <c r="FG545" s="4"/>
      <c r="FH545" s="4"/>
      <c r="FI545" s="4"/>
      <c r="FJ545" s="4"/>
      <c r="FK545" s="4"/>
      <c r="FL545" s="4"/>
      <c r="FM545" s="4"/>
      <c r="FN545" s="4"/>
      <c r="FO545" s="4"/>
      <c r="FP545" s="4"/>
      <c r="FQ545" s="4"/>
      <c r="FR545" s="4"/>
      <c r="FS545" s="4"/>
      <c r="FT545" s="4"/>
      <c r="FU545" s="4"/>
      <c r="FV545" s="4"/>
      <c r="FW545" s="4"/>
      <c r="FX545" s="4"/>
      <c r="FY545" s="4"/>
      <c r="FZ545" s="4"/>
      <c r="GA545" s="4"/>
      <c r="GB545" s="4"/>
      <c r="GC545" s="4"/>
      <c r="GD545" s="4"/>
      <c r="GE545" s="4"/>
      <c r="GF545" s="4"/>
      <c r="GG545" s="4"/>
    </row>
    <row r="546" spans="1:189" ht="16.5" customHeight="1" x14ac:dyDescent="0.25">
      <c r="A546" s="52"/>
      <c r="B546" s="50"/>
      <c r="C546" s="20"/>
      <c r="D546" s="27"/>
      <c r="E546" s="21"/>
      <c r="F546" s="24"/>
      <c r="G546" s="24"/>
      <c r="H546" s="18"/>
      <c r="I546" s="4"/>
      <c r="J546" s="19"/>
      <c r="K546" s="19"/>
      <c r="L546" s="42"/>
      <c r="M546" s="19"/>
      <c r="N546" s="19"/>
      <c r="O546" s="19"/>
      <c r="P546" s="19"/>
      <c r="Q546" s="18"/>
      <c r="R546" s="26"/>
      <c r="S546" s="18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  <c r="FG546" s="4"/>
      <c r="FH546" s="4"/>
      <c r="FI546" s="4"/>
      <c r="FJ546" s="4"/>
      <c r="FK546" s="4"/>
      <c r="FL546" s="4"/>
      <c r="FM546" s="4"/>
      <c r="FN546" s="4"/>
      <c r="FO546" s="4"/>
      <c r="FP546" s="4"/>
      <c r="FQ546" s="4"/>
      <c r="FR546" s="4"/>
      <c r="FS546" s="4"/>
      <c r="FT546" s="4"/>
      <c r="FU546" s="4"/>
      <c r="FV546" s="4"/>
      <c r="FW546" s="4"/>
      <c r="FX546" s="4"/>
      <c r="FY546" s="4"/>
      <c r="FZ546" s="4"/>
      <c r="GA546" s="4"/>
      <c r="GB546" s="4"/>
      <c r="GC546" s="4"/>
      <c r="GD546" s="4"/>
      <c r="GE546" s="4"/>
      <c r="GF546" s="4"/>
      <c r="GG546" s="4"/>
    </row>
    <row r="547" spans="1:189" ht="16.5" customHeight="1" x14ac:dyDescent="0.25">
      <c r="A547" s="52"/>
      <c r="B547" s="50"/>
      <c r="C547" s="20"/>
      <c r="D547" s="27"/>
      <c r="E547" s="21"/>
      <c r="F547" s="24"/>
      <c r="G547" s="24"/>
      <c r="H547" s="18"/>
      <c r="I547" s="4"/>
      <c r="J547" s="19"/>
      <c r="K547" s="19"/>
      <c r="L547" s="42"/>
      <c r="M547" s="19"/>
      <c r="N547" s="19"/>
      <c r="O547" s="19"/>
      <c r="P547" s="19"/>
      <c r="Q547" s="18"/>
      <c r="R547" s="26"/>
      <c r="S547" s="18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  <c r="GE547" s="4"/>
      <c r="GF547" s="4"/>
      <c r="GG547" s="4"/>
    </row>
    <row r="548" spans="1:189" ht="16.5" customHeight="1" x14ac:dyDescent="0.25">
      <c r="A548" s="52"/>
      <c r="B548" s="50"/>
      <c r="C548" s="20"/>
      <c r="D548" s="27"/>
      <c r="E548" s="21"/>
      <c r="F548" s="24"/>
      <c r="G548" s="24"/>
      <c r="H548" s="18"/>
      <c r="I548" s="4"/>
      <c r="J548" s="19"/>
      <c r="K548" s="19"/>
      <c r="L548" s="42"/>
      <c r="M548" s="19"/>
      <c r="N548" s="19"/>
      <c r="O548" s="19"/>
      <c r="P548" s="19"/>
      <c r="Q548" s="18"/>
      <c r="R548" s="26"/>
      <c r="S548" s="18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  <c r="FG548" s="4"/>
      <c r="FH548" s="4"/>
      <c r="FI548" s="4"/>
      <c r="FJ548" s="4"/>
      <c r="FK548" s="4"/>
      <c r="FL548" s="4"/>
      <c r="FM548" s="4"/>
      <c r="FN548" s="4"/>
      <c r="FO548" s="4"/>
      <c r="FP548" s="4"/>
      <c r="FQ548" s="4"/>
      <c r="FR548" s="4"/>
      <c r="FS548" s="4"/>
      <c r="FT548" s="4"/>
      <c r="FU548" s="4"/>
      <c r="FV548" s="4"/>
      <c r="FW548" s="4"/>
      <c r="FX548" s="4"/>
      <c r="FY548" s="4"/>
      <c r="FZ548" s="4"/>
      <c r="GA548" s="4"/>
      <c r="GB548" s="4"/>
      <c r="GC548" s="4"/>
      <c r="GD548" s="4"/>
      <c r="GE548" s="4"/>
      <c r="GF548" s="4"/>
      <c r="GG548" s="4"/>
    </row>
    <row r="549" spans="1:189" ht="16.5" customHeight="1" x14ac:dyDescent="0.25">
      <c r="A549" s="52"/>
      <c r="B549" s="50"/>
      <c r="C549" s="20"/>
      <c r="D549" s="27"/>
      <c r="E549" s="21"/>
      <c r="F549" s="24"/>
      <c r="G549" s="24"/>
      <c r="H549" s="18"/>
      <c r="I549" s="4"/>
      <c r="J549" s="19"/>
      <c r="K549" s="19"/>
      <c r="L549" s="42"/>
      <c r="M549" s="19"/>
      <c r="N549" s="19"/>
      <c r="O549" s="19"/>
      <c r="P549" s="19"/>
      <c r="Q549" s="18"/>
      <c r="R549" s="26"/>
      <c r="S549" s="18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  <c r="FG549" s="4"/>
      <c r="FH549" s="4"/>
      <c r="FI549" s="4"/>
      <c r="FJ549" s="4"/>
      <c r="FK549" s="4"/>
      <c r="FL549" s="4"/>
      <c r="FM549" s="4"/>
      <c r="FN549" s="4"/>
      <c r="FO549" s="4"/>
      <c r="FP549" s="4"/>
      <c r="FQ549" s="4"/>
      <c r="FR549" s="4"/>
      <c r="FS549" s="4"/>
      <c r="FT549" s="4"/>
      <c r="FU549" s="4"/>
      <c r="FV549" s="4"/>
      <c r="FW549" s="4"/>
      <c r="FX549" s="4"/>
      <c r="FY549" s="4"/>
      <c r="FZ549" s="4"/>
      <c r="GA549" s="4"/>
      <c r="GB549" s="4"/>
      <c r="GC549" s="4"/>
      <c r="GD549" s="4"/>
      <c r="GE549" s="4"/>
      <c r="GF549" s="4"/>
      <c r="GG549" s="4"/>
    </row>
    <row r="550" spans="1:189" ht="16.5" customHeight="1" x14ac:dyDescent="0.25">
      <c r="A550" s="52"/>
      <c r="B550" s="50"/>
      <c r="C550" s="20"/>
      <c r="D550" s="27"/>
      <c r="E550" s="21"/>
      <c r="F550" s="24"/>
      <c r="G550" s="24"/>
      <c r="H550" s="18"/>
      <c r="I550" s="4"/>
      <c r="J550" s="19"/>
      <c r="K550" s="19"/>
      <c r="L550" s="42"/>
      <c r="M550" s="19"/>
      <c r="N550" s="19"/>
      <c r="O550" s="19"/>
      <c r="P550" s="19"/>
      <c r="Q550" s="18"/>
      <c r="R550" s="26"/>
      <c r="S550" s="18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  <c r="FG550" s="4"/>
      <c r="FH550" s="4"/>
      <c r="FI550" s="4"/>
      <c r="FJ550" s="4"/>
      <c r="FK550" s="4"/>
      <c r="FL550" s="4"/>
      <c r="FM550" s="4"/>
      <c r="FN550" s="4"/>
      <c r="FO550" s="4"/>
      <c r="FP550" s="4"/>
      <c r="FQ550" s="4"/>
      <c r="FR550" s="4"/>
      <c r="FS550" s="4"/>
      <c r="FT550" s="4"/>
      <c r="FU550" s="4"/>
      <c r="FV550" s="4"/>
      <c r="FW550" s="4"/>
      <c r="FX550" s="4"/>
      <c r="FY550" s="4"/>
      <c r="FZ550" s="4"/>
      <c r="GA550" s="4"/>
      <c r="GB550" s="4"/>
      <c r="GC550" s="4"/>
      <c r="GD550" s="4"/>
      <c r="GE550" s="4"/>
      <c r="GF550" s="4"/>
      <c r="GG550" s="4"/>
    </row>
    <row r="551" spans="1:189" ht="16.5" customHeight="1" x14ac:dyDescent="0.25">
      <c r="A551" s="52"/>
      <c r="B551" s="50"/>
      <c r="C551" s="20"/>
      <c r="D551" s="27"/>
      <c r="E551" s="21"/>
      <c r="F551" s="24"/>
      <c r="G551" s="24"/>
      <c r="H551" s="18"/>
      <c r="I551" s="4"/>
      <c r="J551" s="19"/>
      <c r="K551" s="19"/>
      <c r="L551" s="42"/>
      <c r="M551" s="19"/>
      <c r="N551" s="19"/>
      <c r="O551" s="19"/>
      <c r="P551" s="19"/>
      <c r="Q551" s="18"/>
      <c r="R551" s="26"/>
      <c r="S551" s="18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  <c r="FG551" s="4"/>
      <c r="FH551" s="4"/>
      <c r="FI551" s="4"/>
      <c r="FJ551" s="4"/>
      <c r="FK551" s="4"/>
      <c r="FL551" s="4"/>
      <c r="FM551" s="4"/>
      <c r="FN551" s="4"/>
      <c r="FO551" s="4"/>
      <c r="FP551" s="4"/>
      <c r="FQ551" s="4"/>
      <c r="FR551" s="4"/>
      <c r="FS551" s="4"/>
      <c r="FT551" s="4"/>
      <c r="FU551" s="4"/>
      <c r="FV551" s="4"/>
      <c r="FW551" s="4"/>
      <c r="FX551" s="4"/>
      <c r="FY551" s="4"/>
      <c r="FZ551" s="4"/>
      <c r="GA551" s="4"/>
      <c r="GB551" s="4"/>
      <c r="GC551" s="4"/>
      <c r="GD551" s="4"/>
      <c r="GE551" s="4"/>
      <c r="GF551" s="4"/>
      <c r="GG551" s="4"/>
    </row>
    <row r="552" spans="1:189" ht="16.5" customHeight="1" x14ac:dyDescent="0.25">
      <c r="A552" s="52"/>
      <c r="B552" s="50"/>
      <c r="C552" s="20"/>
      <c r="D552" s="27"/>
      <c r="E552" s="21"/>
      <c r="F552" s="24"/>
      <c r="G552" s="24"/>
      <c r="H552" s="18"/>
      <c r="I552" s="4"/>
      <c r="J552" s="19"/>
      <c r="K552" s="19"/>
      <c r="L552" s="42"/>
      <c r="M552" s="19"/>
      <c r="N552" s="19"/>
      <c r="O552" s="19"/>
      <c r="P552" s="19"/>
      <c r="Q552" s="18"/>
      <c r="R552" s="26"/>
      <c r="S552" s="18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  <c r="FG552" s="4"/>
      <c r="FH552" s="4"/>
      <c r="FI552" s="4"/>
      <c r="FJ552" s="4"/>
      <c r="FK552" s="4"/>
      <c r="FL552" s="4"/>
      <c r="FM552" s="4"/>
      <c r="FN552" s="4"/>
      <c r="FO552" s="4"/>
      <c r="FP552" s="4"/>
      <c r="FQ552" s="4"/>
      <c r="FR552" s="4"/>
      <c r="FS552" s="4"/>
      <c r="FT552" s="4"/>
      <c r="FU552" s="4"/>
      <c r="FV552" s="4"/>
      <c r="FW552" s="4"/>
      <c r="FX552" s="4"/>
      <c r="FY552" s="4"/>
      <c r="FZ552" s="4"/>
      <c r="GA552" s="4"/>
      <c r="GB552" s="4"/>
      <c r="GC552" s="4"/>
      <c r="GD552" s="4"/>
      <c r="GE552" s="4"/>
      <c r="GF552" s="4"/>
      <c r="GG552" s="4"/>
    </row>
    <row r="553" spans="1:189" ht="16.5" customHeight="1" x14ac:dyDescent="0.25">
      <c r="A553" s="52"/>
      <c r="B553" s="50"/>
      <c r="C553" s="20"/>
      <c r="D553" s="27"/>
      <c r="E553" s="21"/>
      <c r="F553" s="24"/>
      <c r="G553" s="24"/>
      <c r="H553" s="18"/>
      <c r="I553" s="4"/>
      <c r="J553" s="19"/>
      <c r="K553" s="19"/>
      <c r="L553" s="42"/>
      <c r="M553" s="19"/>
      <c r="N553" s="19"/>
      <c r="O553" s="19"/>
      <c r="P553" s="19"/>
      <c r="Q553" s="18"/>
      <c r="R553" s="26"/>
      <c r="S553" s="18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  <c r="GE553" s="4"/>
      <c r="GF553" s="4"/>
      <c r="GG553" s="4"/>
    </row>
    <row r="554" spans="1:189" ht="16.5" customHeight="1" x14ac:dyDescent="0.25">
      <c r="A554" s="52"/>
      <c r="B554" s="50"/>
      <c r="C554" s="20"/>
      <c r="D554" s="27"/>
      <c r="E554" s="21"/>
      <c r="F554" s="24"/>
      <c r="G554" s="24"/>
      <c r="H554" s="18"/>
      <c r="I554" s="4"/>
      <c r="J554" s="19"/>
      <c r="K554" s="19"/>
      <c r="L554" s="42"/>
      <c r="M554" s="19"/>
      <c r="N554" s="19"/>
      <c r="O554" s="19"/>
      <c r="P554" s="19"/>
      <c r="Q554" s="18"/>
      <c r="R554" s="26"/>
      <c r="S554" s="18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  <c r="FG554" s="4"/>
      <c r="FH554" s="4"/>
      <c r="FI554" s="4"/>
      <c r="FJ554" s="4"/>
      <c r="FK554" s="4"/>
      <c r="FL554" s="4"/>
      <c r="FM554" s="4"/>
      <c r="FN554" s="4"/>
      <c r="FO554" s="4"/>
      <c r="FP554" s="4"/>
      <c r="FQ554" s="4"/>
      <c r="FR554" s="4"/>
      <c r="FS554" s="4"/>
      <c r="FT554" s="4"/>
      <c r="FU554" s="4"/>
      <c r="FV554" s="4"/>
      <c r="FW554" s="4"/>
      <c r="FX554" s="4"/>
      <c r="FY554" s="4"/>
      <c r="FZ554" s="4"/>
      <c r="GA554" s="4"/>
      <c r="GB554" s="4"/>
      <c r="GC554" s="4"/>
      <c r="GD554" s="4"/>
      <c r="GE554" s="4"/>
      <c r="GF554" s="4"/>
      <c r="GG554" s="4"/>
    </row>
    <row r="555" spans="1:189" ht="16.5" customHeight="1" x14ac:dyDescent="0.25">
      <c r="A555" s="52"/>
      <c r="B555" s="50"/>
      <c r="C555" s="20"/>
      <c r="D555" s="27"/>
      <c r="E555" s="21"/>
      <c r="F555" s="24"/>
      <c r="G555" s="24"/>
      <c r="H555" s="18"/>
      <c r="I555" s="4"/>
      <c r="J555" s="19"/>
      <c r="K555" s="19"/>
      <c r="L555" s="42"/>
      <c r="M555" s="19"/>
      <c r="N555" s="19"/>
      <c r="O555" s="19"/>
      <c r="P555" s="19"/>
      <c r="Q555" s="18"/>
      <c r="R555" s="26"/>
      <c r="S555" s="18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  <c r="FG555" s="4"/>
      <c r="FH555" s="4"/>
      <c r="FI555" s="4"/>
      <c r="FJ555" s="4"/>
      <c r="FK555" s="4"/>
      <c r="FL555" s="4"/>
      <c r="FM555" s="4"/>
      <c r="FN555" s="4"/>
      <c r="FO555" s="4"/>
      <c r="FP555" s="4"/>
      <c r="FQ555" s="4"/>
      <c r="FR555" s="4"/>
      <c r="FS555" s="4"/>
      <c r="FT555" s="4"/>
      <c r="FU555" s="4"/>
      <c r="FV555" s="4"/>
      <c r="FW555" s="4"/>
      <c r="FX555" s="4"/>
      <c r="FY555" s="4"/>
      <c r="FZ555" s="4"/>
      <c r="GA555" s="4"/>
      <c r="GB555" s="4"/>
      <c r="GC555" s="4"/>
      <c r="GD555" s="4"/>
      <c r="GE555" s="4"/>
      <c r="GF555" s="4"/>
      <c r="GG555" s="4"/>
    </row>
    <row r="556" spans="1:189" ht="16.5" customHeight="1" x14ac:dyDescent="0.25">
      <c r="A556" s="52"/>
      <c r="B556" s="50"/>
      <c r="C556" s="20"/>
      <c r="D556" s="27"/>
      <c r="E556" s="21"/>
      <c r="F556" s="24"/>
      <c r="G556" s="24"/>
      <c r="H556" s="18"/>
      <c r="I556" s="4"/>
      <c r="J556" s="19"/>
      <c r="K556" s="19"/>
      <c r="L556" s="42"/>
      <c r="M556" s="19"/>
      <c r="N556" s="19"/>
      <c r="O556" s="19"/>
      <c r="P556" s="19"/>
      <c r="Q556" s="18"/>
      <c r="R556" s="26"/>
      <c r="S556" s="18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  <c r="FG556" s="4"/>
      <c r="FH556" s="4"/>
      <c r="FI556" s="4"/>
      <c r="FJ556" s="4"/>
      <c r="FK556" s="4"/>
      <c r="FL556" s="4"/>
      <c r="FM556" s="4"/>
      <c r="FN556" s="4"/>
      <c r="FO556" s="4"/>
      <c r="FP556" s="4"/>
      <c r="FQ556" s="4"/>
      <c r="FR556" s="4"/>
      <c r="FS556" s="4"/>
      <c r="FT556" s="4"/>
      <c r="FU556" s="4"/>
      <c r="FV556" s="4"/>
      <c r="FW556" s="4"/>
      <c r="FX556" s="4"/>
      <c r="FY556" s="4"/>
      <c r="FZ556" s="4"/>
      <c r="GA556" s="4"/>
      <c r="GB556" s="4"/>
      <c r="GC556" s="4"/>
      <c r="GD556" s="4"/>
      <c r="GE556" s="4"/>
      <c r="GF556" s="4"/>
      <c r="GG556" s="4"/>
    </row>
    <row r="557" spans="1:189" ht="16.5" customHeight="1" x14ac:dyDescent="0.25">
      <c r="A557" s="52"/>
      <c r="B557" s="50"/>
      <c r="C557" s="20"/>
      <c r="D557" s="27"/>
      <c r="E557" s="21"/>
      <c r="F557" s="24"/>
      <c r="G557" s="24"/>
      <c r="H557" s="18"/>
      <c r="I557" s="4"/>
      <c r="J557" s="19"/>
      <c r="K557" s="19"/>
      <c r="L557" s="42"/>
      <c r="M557" s="19"/>
      <c r="N557" s="19"/>
      <c r="O557" s="19"/>
      <c r="P557" s="19"/>
      <c r="Q557" s="18"/>
      <c r="R557" s="26"/>
      <c r="S557" s="18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  <c r="FG557" s="4"/>
      <c r="FH557" s="4"/>
      <c r="FI557" s="4"/>
      <c r="FJ557" s="4"/>
      <c r="FK557" s="4"/>
      <c r="FL557" s="4"/>
      <c r="FM557" s="4"/>
      <c r="FN557" s="4"/>
      <c r="FO557" s="4"/>
      <c r="FP557" s="4"/>
      <c r="FQ557" s="4"/>
      <c r="FR557" s="4"/>
      <c r="FS557" s="4"/>
      <c r="FT557" s="4"/>
      <c r="FU557" s="4"/>
      <c r="FV557" s="4"/>
      <c r="FW557" s="4"/>
      <c r="FX557" s="4"/>
      <c r="FY557" s="4"/>
      <c r="FZ557" s="4"/>
      <c r="GA557" s="4"/>
      <c r="GB557" s="4"/>
      <c r="GC557" s="4"/>
      <c r="GD557" s="4"/>
      <c r="GE557" s="4"/>
      <c r="GF557" s="4"/>
      <c r="GG557" s="4"/>
    </row>
    <row r="558" spans="1:189" ht="16.5" customHeight="1" x14ac:dyDescent="0.25">
      <c r="A558" s="52"/>
      <c r="B558" s="50"/>
      <c r="C558" s="20"/>
      <c r="D558" s="27"/>
      <c r="E558" s="21"/>
      <c r="F558" s="24"/>
      <c r="G558" s="24"/>
      <c r="H558" s="18"/>
      <c r="I558" s="4"/>
      <c r="J558" s="19"/>
      <c r="K558" s="19"/>
      <c r="L558" s="42"/>
      <c r="M558" s="19"/>
      <c r="N558" s="19"/>
      <c r="O558" s="19"/>
      <c r="P558" s="19"/>
      <c r="Q558" s="18"/>
      <c r="R558" s="26"/>
      <c r="S558" s="18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  <c r="FG558" s="4"/>
      <c r="FH558" s="4"/>
      <c r="FI558" s="4"/>
      <c r="FJ558" s="4"/>
      <c r="FK558" s="4"/>
      <c r="FL558" s="4"/>
      <c r="FM558" s="4"/>
      <c r="FN558" s="4"/>
      <c r="FO558" s="4"/>
      <c r="FP558" s="4"/>
      <c r="FQ558" s="4"/>
      <c r="FR558" s="4"/>
      <c r="FS558" s="4"/>
      <c r="FT558" s="4"/>
      <c r="FU558" s="4"/>
      <c r="FV558" s="4"/>
      <c r="FW558" s="4"/>
      <c r="FX558" s="4"/>
      <c r="FY558" s="4"/>
      <c r="FZ558" s="4"/>
      <c r="GA558" s="4"/>
      <c r="GB558" s="4"/>
      <c r="GC558" s="4"/>
      <c r="GD558" s="4"/>
      <c r="GE558" s="4"/>
      <c r="GF558" s="4"/>
      <c r="GG558" s="4"/>
    </row>
    <row r="559" spans="1:189" ht="16.5" customHeight="1" x14ac:dyDescent="0.25">
      <c r="A559" s="52"/>
      <c r="B559" s="50"/>
      <c r="C559" s="20"/>
      <c r="D559" s="27"/>
      <c r="E559" s="21"/>
      <c r="F559" s="24"/>
      <c r="G559" s="24"/>
      <c r="H559" s="18"/>
      <c r="I559" s="4"/>
      <c r="J559" s="19"/>
      <c r="K559" s="19"/>
      <c r="L559" s="42"/>
      <c r="M559" s="19"/>
      <c r="N559" s="19"/>
      <c r="O559" s="19"/>
      <c r="P559" s="19"/>
      <c r="Q559" s="18"/>
      <c r="R559" s="26"/>
      <c r="S559" s="18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  <c r="FG559" s="4"/>
      <c r="FH559" s="4"/>
      <c r="FI559" s="4"/>
      <c r="FJ559" s="4"/>
      <c r="FK559" s="4"/>
      <c r="FL559" s="4"/>
      <c r="FM559" s="4"/>
      <c r="FN559" s="4"/>
      <c r="FO559" s="4"/>
      <c r="FP559" s="4"/>
      <c r="FQ559" s="4"/>
      <c r="FR559" s="4"/>
      <c r="FS559" s="4"/>
      <c r="FT559" s="4"/>
      <c r="FU559" s="4"/>
      <c r="FV559" s="4"/>
      <c r="FW559" s="4"/>
      <c r="FX559" s="4"/>
      <c r="FY559" s="4"/>
      <c r="FZ559" s="4"/>
      <c r="GA559" s="4"/>
      <c r="GB559" s="4"/>
      <c r="GC559" s="4"/>
      <c r="GD559" s="4"/>
      <c r="GE559" s="4"/>
      <c r="GF559" s="4"/>
      <c r="GG559" s="4"/>
    </row>
    <row r="560" spans="1:189" ht="16.5" customHeight="1" x14ac:dyDescent="0.25">
      <c r="A560" s="52"/>
      <c r="B560" s="50"/>
      <c r="C560" s="20"/>
      <c r="D560" s="27"/>
      <c r="E560" s="21"/>
      <c r="F560" s="24"/>
      <c r="G560" s="24"/>
      <c r="H560" s="18"/>
      <c r="I560" s="4"/>
      <c r="J560" s="19"/>
      <c r="K560" s="19"/>
      <c r="L560" s="42"/>
      <c r="M560" s="19"/>
      <c r="N560" s="19"/>
      <c r="O560" s="19"/>
      <c r="P560" s="19"/>
      <c r="Q560" s="18"/>
      <c r="R560" s="26"/>
      <c r="S560" s="18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  <c r="FG560" s="4"/>
      <c r="FH560" s="4"/>
      <c r="FI560" s="4"/>
      <c r="FJ560" s="4"/>
      <c r="FK560" s="4"/>
      <c r="FL560" s="4"/>
      <c r="FM560" s="4"/>
      <c r="FN560" s="4"/>
      <c r="FO560" s="4"/>
      <c r="FP560" s="4"/>
      <c r="FQ560" s="4"/>
      <c r="FR560" s="4"/>
      <c r="FS560" s="4"/>
      <c r="FT560" s="4"/>
      <c r="FU560" s="4"/>
      <c r="FV560" s="4"/>
      <c r="FW560" s="4"/>
      <c r="FX560" s="4"/>
      <c r="FY560" s="4"/>
      <c r="FZ560" s="4"/>
      <c r="GA560" s="4"/>
      <c r="GB560" s="4"/>
      <c r="GC560" s="4"/>
      <c r="GD560" s="4"/>
      <c r="GE560" s="4"/>
      <c r="GF560" s="4"/>
      <c r="GG560" s="4"/>
    </row>
    <row r="561" spans="1:189" ht="16.5" customHeight="1" x14ac:dyDescent="0.25">
      <c r="A561" s="52"/>
      <c r="B561" s="50"/>
      <c r="C561" s="20"/>
      <c r="D561" s="27"/>
      <c r="E561" s="21"/>
      <c r="F561" s="24"/>
      <c r="G561" s="24"/>
      <c r="H561" s="18"/>
      <c r="I561" s="4"/>
      <c r="J561" s="19"/>
      <c r="K561" s="19"/>
      <c r="L561" s="42"/>
      <c r="M561" s="19"/>
      <c r="N561" s="19"/>
      <c r="O561" s="19"/>
      <c r="P561" s="19"/>
      <c r="Q561" s="18"/>
      <c r="R561" s="26"/>
      <c r="S561" s="18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  <c r="FG561" s="4"/>
      <c r="FH561" s="4"/>
      <c r="FI561" s="4"/>
      <c r="FJ561" s="4"/>
      <c r="FK561" s="4"/>
      <c r="FL561" s="4"/>
      <c r="FM561" s="4"/>
      <c r="FN561" s="4"/>
      <c r="FO561" s="4"/>
      <c r="FP561" s="4"/>
      <c r="FQ561" s="4"/>
      <c r="FR561" s="4"/>
      <c r="FS561" s="4"/>
      <c r="FT561" s="4"/>
      <c r="FU561" s="4"/>
      <c r="FV561" s="4"/>
      <c r="FW561" s="4"/>
      <c r="FX561" s="4"/>
      <c r="FY561" s="4"/>
      <c r="FZ561" s="4"/>
      <c r="GA561" s="4"/>
      <c r="GB561" s="4"/>
      <c r="GC561" s="4"/>
      <c r="GD561" s="4"/>
      <c r="GE561" s="4"/>
      <c r="GF561" s="4"/>
      <c r="GG561" s="4"/>
    </row>
    <row r="562" spans="1:189" ht="16.5" customHeight="1" x14ac:dyDescent="0.25">
      <c r="A562" s="52"/>
      <c r="B562" s="50"/>
      <c r="C562" s="20"/>
      <c r="D562" s="27"/>
      <c r="E562" s="21"/>
      <c r="F562" s="24"/>
      <c r="G562" s="24"/>
      <c r="H562" s="18"/>
      <c r="I562" s="4"/>
      <c r="J562" s="19"/>
      <c r="K562" s="19"/>
      <c r="L562" s="42"/>
      <c r="M562" s="19"/>
      <c r="N562" s="19"/>
      <c r="O562" s="19"/>
      <c r="P562" s="19"/>
      <c r="Q562" s="18"/>
      <c r="R562" s="26"/>
      <c r="S562" s="18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  <c r="FG562" s="4"/>
      <c r="FH562" s="4"/>
      <c r="FI562" s="4"/>
      <c r="FJ562" s="4"/>
      <c r="FK562" s="4"/>
      <c r="FL562" s="4"/>
      <c r="FM562" s="4"/>
      <c r="FN562" s="4"/>
      <c r="FO562" s="4"/>
      <c r="FP562" s="4"/>
      <c r="FQ562" s="4"/>
      <c r="FR562" s="4"/>
      <c r="FS562" s="4"/>
      <c r="FT562" s="4"/>
      <c r="FU562" s="4"/>
      <c r="FV562" s="4"/>
      <c r="FW562" s="4"/>
      <c r="FX562" s="4"/>
      <c r="FY562" s="4"/>
      <c r="FZ562" s="4"/>
      <c r="GA562" s="4"/>
      <c r="GB562" s="4"/>
      <c r="GC562" s="4"/>
      <c r="GD562" s="4"/>
      <c r="GE562" s="4"/>
      <c r="GF562" s="4"/>
      <c r="GG562" s="4"/>
    </row>
    <row r="563" spans="1:189" ht="16.5" customHeight="1" x14ac:dyDescent="0.25">
      <c r="A563" s="52"/>
      <c r="B563" s="50"/>
      <c r="C563" s="20"/>
      <c r="D563" s="27"/>
      <c r="E563" s="21"/>
      <c r="F563" s="24"/>
      <c r="G563" s="24"/>
      <c r="H563" s="18"/>
      <c r="I563" s="4"/>
      <c r="J563" s="19"/>
      <c r="K563" s="19"/>
      <c r="L563" s="42"/>
      <c r="M563" s="19"/>
      <c r="N563" s="19"/>
      <c r="O563" s="19"/>
      <c r="P563" s="19"/>
      <c r="Q563" s="18"/>
      <c r="R563" s="26"/>
      <c r="S563" s="18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  <c r="FG563" s="4"/>
      <c r="FH563" s="4"/>
      <c r="FI563" s="4"/>
      <c r="FJ563" s="4"/>
      <c r="FK563" s="4"/>
      <c r="FL563" s="4"/>
      <c r="FM563" s="4"/>
      <c r="FN563" s="4"/>
      <c r="FO563" s="4"/>
      <c r="FP563" s="4"/>
      <c r="FQ563" s="4"/>
      <c r="FR563" s="4"/>
      <c r="FS563" s="4"/>
      <c r="FT563" s="4"/>
      <c r="FU563" s="4"/>
      <c r="FV563" s="4"/>
      <c r="FW563" s="4"/>
      <c r="FX563" s="4"/>
      <c r="FY563" s="4"/>
      <c r="FZ563" s="4"/>
      <c r="GA563" s="4"/>
      <c r="GB563" s="4"/>
      <c r="GC563" s="4"/>
      <c r="GD563" s="4"/>
      <c r="GE563" s="4"/>
      <c r="GF563" s="4"/>
      <c r="GG563" s="4"/>
    </row>
    <row r="564" spans="1:189" ht="16.5" customHeight="1" x14ac:dyDescent="0.25">
      <c r="A564" s="52"/>
      <c r="B564" s="50"/>
      <c r="C564" s="20"/>
      <c r="D564" s="27"/>
      <c r="E564" s="21"/>
      <c r="F564" s="24"/>
      <c r="G564" s="24"/>
      <c r="H564" s="18"/>
      <c r="I564" s="4"/>
      <c r="J564" s="19"/>
      <c r="K564" s="19"/>
      <c r="L564" s="42"/>
      <c r="M564" s="19"/>
      <c r="N564" s="19"/>
      <c r="O564" s="19"/>
      <c r="P564" s="19"/>
      <c r="Q564" s="18"/>
      <c r="R564" s="26"/>
      <c r="S564" s="18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  <c r="FG564" s="4"/>
      <c r="FH564" s="4"/>
      <c r="FI564" s="4"/>
      <c r="FJ564" s="4"/>
      <c r="FK564" s="4"/>
      <c r="FL564" s="4"/>
      <c r="FM564" s="4"/>
      <c r="FN564" s="4"/>
      <c r="FO564" s="4"/>
      <c r="FP564" s="4"/>
      <c r="FQ564" s="4"/>
      <c r="FR564" s="4"/>
      <c r="FS564" s="4"/>
      <c r="FT564" s="4"/>
      <c r="FU564" s="4"/>
      <c r="FV564" s="4"/>
      <c r="FW564" s="4"/>
      <c r="FX564" s="4"/>
      <c r="FY564" s="4"/>
      <c r="FZ564" s="4"/>
      <c r="GA564" s="4"/>
      <c r="GB564" s="4"/>
      <c r="GC564" s="4"/>
      <c r="GD564" s="4"/>
      <c r="GE564" s="4"/>
      <c r="GF564" s="4"/>
      <c r="GG564" s="4"/>
    </row>
    <row r="565" spans="1:189" ht="16.5" customHeight="1" x14ac:dyDescent="0.25">
      <c r="A565" s="52"/>
      <c r="B565" s="50"/>
      <c r="C565" s="20"/>
      <c r="D565" s="27"/>
      <c r="E565" s="21"/>
      <c r="F565" s="24"/>
      <c r="G565" s="24"/>
      <c r="H565" s="18"/>
      <c r="I565" s="4"/>
      <c r="J565" s="19"/>
      <c r="K565" s="19"/>
      <c r="L565" s="42"/>
      <c r="M565" s="19"/>
      <c r="N565" s="19"/>
      <c r="O565" s="19"/>
      <c r="P565" s="19"/>
      <c r="Q565" s="18"/>
      <c r="R565" s="26"/>
      <c r="S565" s="18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  <c r="FG565" s="4"/>
      <c r="FH565" s="4"/>
      <c r="FI565" s="4"/>
      <c r="FJ565" s="4"/>
      <c r="FK565" s="4"/>
      <c r="FL565" s="4"/>
      <c r="FM565" s="4"/>
      <c r="FN565" s="4"/>
      <c r="FO565" s="4"/>
      <c r="FP565" s="4"/>
      <c r="FQ565" s="4"/>
      <c r="FR565" s="4"/>
      <c r="FS565" s="4"/>
      <c r="FT565" s="4"/>
      <c r="FU565" s="4"/>
      <c r="FV565" s="4"/>
      <c r="FW565" s="4"/>
      <c r="FX565" s="4"/>
      <c r="FY565" s="4"/>
      <c r="FZ565" s="4"/>
      <c r="GA565" s="4"/>
      <c r="GB565" s="4"/>
      <c r="GC565" s="4"/>
      <c r="GD565" s="4"/>
      <c r="GE565" s="4"/>
      <c r="GF565" s="4"/>
      <c r="GG565" s="4"/>
    </row>
    <row r="566" spans="1:189" ht="16.5" customHeight="1" x14ac:dyDescent="0.25">
      <c r="A566" s="52"/>
      <c r="B566" s="50"/>
      <c r="C566" s="20"/>
      <c r="D566" s="27"/>
      <c r="E566" s="21"/>
      <c r="F566" s="24"/>
      <c r="G566" s="24"/>
      <c r="H566" s="18"/>
      <c r="I566" s="4"/>
      <c r="J566" s="19"/>
      <c r="K566" s="19"/>
      <c r="L566" s="42"/>
      <c r="M566" s="19"/>
      <c r="N566" s="19"/>
      <c r="O566" s="19"/>
      <c r="P566" s="19"/>
      <c r="Q566" s="18"/>
      <c r="R566" s="26"/>
      <c r="S566" s="18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  <c r="FG566" s="4"/>
      <c r="FH566" s="4"/>
      <c r="FI566" s="4"/>
      <c r="FJ566" s="4"/>
      <c r="FK566" s="4"/>
      <c r="FL566" s="4"/>
      <c r="FM566" s="4"/>
      <c r="FN566" s="4"/>
      <c r="FO566" s="4"/>
      <c r="FP566" s="4"/>
      <c r="FQ566" s="4"/>
      <c r="FR566" s="4"/>
      <c r="FS566" s="4"/>
      <c r="FT566" s="4"/>
      <c r="FU566" s="4"/>
      <c r="FV566" s="4"/>
      <c r="FW566" s="4"/>
      <c r="FX566" s="4"/>
      <c r="FY566" s="4"/>
      <c r="FZ566" s="4"/>
      <c r="GA566" s="4"/>
      <c r="GB566" s="4"/>
      <c r="GC566" s="4"/>
      <c r="GD566" s="4"/>
      <c r="GE566" s="4"/>
      <c r="GF566" s="4"/>
      <c r="GG566" s="4"/>
    </row>
    <row r="567" spans="1:189" ht="16.5" customHeight="1" x14ac:dyDescent="0.25">
      <c r="A567" s="52"/>
      <c r="B567" s="50"/>
      <c r="C567" s="20"/>
      <c r="D567" s="27"/>
      <c r="E567" s="21"/>
      <c r="F567" s="24"/>
      <c r="G567" s="24"/>
      <c r="H567" s="18"/>
      <c r="I567" s="4"/>
      <c r="J567" s="19"/>
      <c r="K567" s="19"/>
      <c r="L567" s="42"/>
      <c r="M567" s="19"/>
      <c r="N567" s="19"/>
      <c r="O567" s="19"/>
      <c r="P567" s="19"/>
      <c r="Q567" s="18"/>
      <c r="R567" s="26"/>
      <c r="S567" s="18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  <c r="FG567" s="4"/>
      <c r="FH567" s="4"/>
      <c r="FI567" s="4"/>
      <c r="FJ567" s="4"/>
      <c r="FK567" s="4"/>
      <c r="FL567" s="4"/>
      <c r="FM567" s="4"/>
      <c r="FN567" s="4"/>
      <c r="FO567" s="4"/>
      <c r="FP567" s="4"/>
      <c r="FQ567" s="4"/>
      <c r="FR567" s="4"/>
      <c r="FS567" s="4"/>
      <c r="FT567" s="4"/>
      <c r="FU567" s="4"/>
      <c r="FV567" s="4"/>
      <c r="FW567" s="4"/>
      <c r="FX567" s="4"/>
      <c r="FY567" s="4"/>
      <c r="FZ567" s="4"/>
      <c r="GA567" s="4"/>
      <c r="GB567" s="4"/>
      <c r="GC567" s="4"/>
      <c r="GD567" s="4"/>
      <c r="GE567" s="4"/>
      <c r="GF567" s="4"/>
      <c r="GG567" s="4"/>
    </row>
    <row r="568" spans="1:189" ht="16.5" customHeight="1" x14ac:dyDescent="0.25">
      <c r="A568" s="52"/>
      <c r="B568" s="50"/>
      <c r="C568" s="20"/>
      <c r="D568" s="27"/>
      <c r="E568" s="21"/>
      <c r="F568" s="24"/>
      <c r="G568" s="24"/>
      <c r="H568" s="18"/>
      <c r="I568" s="4"/>
      <c r="J568" s="19"/>
      <c r="K568" s="19"/>
      <c r="L568" s="42"/>
      <c r="M568" s="19"/>
      <c r="N568" s="19"/>
      <c r="O568" s="19"/>
      <c r="P568" s="19"/>
      <c r="Q568" s="18"/>
      <c r="R568" s="26"/>
      <c r="S568" s="18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  <c r="FG568" s="4"/>
      <c r="FH568" s="4"/>
      <c r="FI568" s="4"/>
      <c r="FJ568" s="4"/>
      <c r="FK568" s="4"/>
      <c r="FL568" s="4"/>
      <c r="FM568" s="4"/>
      <c r="FN568" s="4"/>
      <c r="FO568" s="4"/>
      <c r="FP568" s="4"/>
      <c r="FQ568" s="4"/>
      <c r="FR568" s="4"/>
      <c r="FS568" s="4"/>
      <c r="FT568" s="4"/>
      <c r="FU568" s="4"/>
      <c r="FV568" s="4"/>
      <c r="FW568" s="4"/>
      <c r="FX568" s="4"/>
      <c r="FY568" s="4"/>
      <c r="FZ568" s="4"/>
      <c r="GA568" s="4"/>
      <c r="GB568" s="4"/>
      <c r="GC568" s="4"/>
      <c r="GD568" s="4"/>
      <c r="GE568" s="4"/>
      <c r="GF568" s="4"/>
      <c r="GG568" s="4"/>
    </row>
    <row r="569" spans="1:189" ht="16.5" customHeight="1" x14ac:dyDescent="0.25">
      <c r="A569" s="52"/>
      <c r="B569" s="50"/>
      <c r="C569" s="20"/>
      <c r="D569" s="27"/>
      <c r="E569" s="21"/>
      <c r="F569" s="24"/>
      <c r="G569" s="24"/>
      <c r="H569" s="18"/>
      <c r="I569" s="4"/>
      <c r="J569" s="19"/>
      <c r="K569" s="19"/>
      <c r="L569" s="42"/>
      <c r="M569" s="19"/>
      <c r="N569" s="19"/>
      <c r="O569" s="19"/>
      <c r="P569" s="19"/>
      <c r="Q569" s="18"/>
      <c r="R569" s="26"/>
      <c r="S569" s="18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  <c r="FG569" s="4"/>
      <c r="FH569" s="4"/>
      <c r="FI569" s="4"/>
      <c r="FJ569" s="4"/>
      <c r="FK569" s="4"/>
      <c r="FL569" s="4"/>
      <c r="FM569" s="4"/>
      <c r="FN569" s="4"/>
      <c r="FO569" s="4"/>
      <c r="FP569" s="4"/>
      <c r="FQ569" s="4"/>
      <c r="FR569" s="4"/>
      <c r="FS569" s="4"/>
      <c r="FT569" s="4"/>
      <c r="FU569" s="4"/>
      <c r="FV569" s="4"/>
      <c r="FW569" s="4"/>
      <c r="FX569" s="4"/>
      <c r="FY569" s="4"/>
      <c r="FZ569" s="4"/>
      <c r="GA569" s="4"/>
      <c r="GB569" s="4"/>
      <c r="GC569" s="4"/>
      <c r="GD569" s="4"/>
      <c r="GE569" s="4"/>
      <c r="GF569" s="4"/>
      <c r="GG569" s="4"/>
    </row>
    <row r="570" spans="1:189" ht="16.5" customHeight="1" x14ac:dyDescent="0.25">
      <c r="A570" s="52"/>
      <c r="B570" s="50"/>
      <c r="C570" s="20"/>
      <c r="D570" s="27"/>
      <c r="E570" s="21"/>
      <c r="F570" s="24"/>
      <c r="G570" s="24"/>
      <c r="H570" s="18"/>
      <c r="I570" s="4"/>
      <c r="J570" s="19"/>
      <c r="K570" s="19"/>
      <c r="L570" s="42"/>
      <c r="M570" s="19"/>
      <c r="N570" s="19"/>
      <c r="O570" s="19"/>
      <c r="P570" s="19"/>
      <c r="Q570" s="18"/>
      <c r="R570" s="26"/>
      <c r="S570" s="18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  <c r="FG570" s="4"/>
      <c r="FH570" s="4"/>
      <c r="FI570" s="4"/>
      <c r="FJ570" s="4"/>
      <c r="FK570" s="4"/>
      <c r="FL570" s="4"/>
      <c r="FM570" s="4"/>
      <c r="FN570" s="4"/>
      <c r="FO570" s="4"/>
      <c r="FP570" s="4"/>
      <c r="FQ570" s="4"/>
      <c r="FR570" s="4"/>
      <c r="FS570" s="4"/>
      <c r="FT570" s="4"/>
      <c r="FU570" s="4"/>
      <c r="FV570" s="4"/>
      <c r="FW570" s="4"/>
      <c r="FX570" s="4"/>
      <c r="FY570" s="4"/>
      <c r="FZ570" s="4"/>
      <c r="GA570" s="4"/>
      <c r="GB570" s="4"/>
      <c r="GC570" s="4"/>
      <c r="GD570" s="4"/>
      <c r="GE570" s="4"/>
      <c r="GF570" s="4"/>
      <c r="GG570" s="4"/>
    </row>
    <row r="571" spans="1:189" ht="16.5" customHeight="1" x14ac:dyDescent="0.25">
      <c r="A571" s="52"/>
      <c r="B571" s="50"/>
      <c r="C571" s="20"/>
      <c r="D571" s="27"/>
      <c r="E571" s="21"/>
      <c r="F571" s="24"/>
      <c r="G571" s="24"/>
      <c r="H571" s="18"/>
      <c r="I571" s="4"/>
      <c r="J571" s="19"/>
      <c r="K571" s="19"/>
      <c r="L571" s="42"/>
      <c r="M571" s="19"/>
      <c r="N571" s="19"/>
      <c r="O571" s="19"/>
      <c r="P571" s="19"/>
      <c r="Q571" s="18"/>
      <c r="R571" s="26"/>
      <c r="S571" s="18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  <c r="FG571" s="4"/>
      <c r="FH571" s="4"/>
      <c r="FI571" s="4"/>
      <c r="FJ571" s="4"/>
      <c r="FK571" s="4"/>
      <c r="FL571" s="4"/>
      <c r="FM571" s="4"/>
      <c r="FN571" s="4"/>
      <c r="FO571" s="4"/>
      <c r="FP571" s="4"/>
      <c r="FQ571" s="4"/>
      <c r="FR571" s="4"/>
      <c r="FS571" s="4"/>
      <c r="FT571" s="4"/>
      <c r="FU571" s="4"/>
      <c r="FV571" s="4"/>
      <c r="FW571" s="4"/>
      <c r="FX571" s="4"/>
      <c r="FY571" s="4"/>
      <c r="FZ571" s="4"/>
      <c r="GA571" s="4"/>
      <c r="GB571" s="4"/>
      <c r="GC571" s="4"/>
      <c r="GD571" s="4"/>
      <c r="GE571" s="4"/>
      <c r="GF571" s="4"/>
      <c r="GG571" s="4"/>
    </row>
    <row r="572" spans="1:189" ht="16.5" customHeight="1" x14ac:dyDescent="0.25">
      <c r="A572" s="52"/>
      <c r="B572" s="50"/>
      <c r="C572" s="20"/>
      <c r="D572" s="27"/>
      <c r="E572" s="21"/>
      <c r="F572" s="24"/>
      <c r="G572" s="24"/>
      <c r="H572" s="18"/>
      <c r="I572" s="4"/>
      <c r="J572" s="19"/>
      <c r="K572" s="19"/>
      <c r="L572" s="42"/>
      <c r="M572" s="19"/>
      <c r="N572" s="19"/>
      <c r="O572" s="19"/>
      <c r="P572" s="19"/>
      <c r="Q572" s="18"/>
      <c r="R572" s="26"/>
      <c r="S572" s="18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  <c r="FG572" s="4"/>
      <c r="FH572" s="4"/>
      <c r="FI572" s="4"/>
      <c r="FJ572" s="4"/>
      <c r="FK572" s="4"/>
      <c r="FL572" s="4"/>
      <c r="FM572" s="4"/>
      <c r="FN572" s="4"/>
      <c r="FO572" s="4"/>
      <c r="FP572" s="4"/>
      <c r="FQ572" s="4"/>
      <c r="FR572" s="4"/>
      <c r="FS572" s="4"/>
      <c r="FT572" s="4"/>
      <c r="FU572" s="4"/>
      <c r="FV572" s="4"/>
      <c r="FW572" s="4"/>
      <c r="FX572" s="4"/>
      <c r="FY572" s="4"/>
      <c r="FZ572" s="4"/>
      <c r="GA572" s="4"/>
      <c r="GB572" s="4"/>
      <c r="GC572" s="4"/>
      <c r="GD572" s="4"/>
      <c r="GE572" s="4"/>
      <c r="GF572" s="4"/>
      <c r="GG572" s="4"/>
    </row>
    <row r="573" spans="1:189" ht="16.5" customHeight="1" x14ac:dyDescent="0.25">
      <c r="A573" s="52"/>
      <c r="B573" s="50"/>
      <c r="C573" s="20"/>
      <c r="D573" s="27"/>
      <c r="E573" s="21"/>
      <c r="F573" s="24"/>
      <c r="G573" s="24"/>
      <c r="H573" s="18"/>
      <c r="I573" s="4"/>
      <c r="J573" s="19"/>
      <c r="K573" s="19"/>
      <c r="L573" s="42"/>
      <c r="M573" s="19"/>
      <c r="N573" s="19"/>
      <c r="O573" s="19"/>
      <c r="P573" s="19"/>
      <c r="Q573" s="18"/>
      <c r="R573" s="26"/>
      <c r="S573" s="18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  <c r="FG573" s="4"/>
      <c r="FH573" s="4"/>
      <c r="FI573" s="4"/>
      <c r="FJ573" s="4"/>
      <c r="FK573" s="4"/>
      <c r="FL573" s="4"/>
      <c r="FM573" s="4"/>
      <c r="FN573" s="4"/>
      <c r="FO573" s="4"/>
      <c r="FP573" s="4"/>
      <c r="FQ573" s="4"/>
      <c r="FR573" s="4"/>
      <c r="FS573" s="4"/>
      <c r="FT573" s="4"/>
      <c r="FU573" s="4"/>
      <c r="FV573" s="4"/>
      <c r="FW573" s="4"/>
      <c r="FX573" s="4"/>
      <c r="FY573" s="4"/>
      <c r="FZ573" s="4"/>
      <c r="GA573" s="4"/>
      <c r="GB573" s="4"/>
      <c r="GC573" s="4"/>
      <c r="GD573" s="4"/>
      <c r="GE573" s="4"/>
      <c r="GF573" s="4"/>
      <c r="GG573" s="4"/>
    </row>
    <row r="574" spans="1:189" ht="16.5" customHeight="1" x14ac:dyDescent="0.25">
      <c r="A574" s="52"/>
      <c r="B574" s="50"/>
      <c r="C574" s="20"/>
      <c r="D574" s="27"/>
      <c r="E574" s="21"/>
      <c r="F574" s="24"/>
      <c r="G574" s="24"/>
      <c r="H574" s="18"/>
      <c r="I574" s="4"/>
      <c r="J574" s="19"/>
      <c r="K574" s="19"/>
      <c r="L574" s="42"/>
      <c r="M574" s="19"/>
      <c r="N574" s="19"/>
      <c r="O574" s="19"/>
      <c r="P574" s="19"/>
      <c r="Q574" s="18"/>
      <c r="R574" s="26"/>
      <c r="S574" s="18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  <c r="FG574" s="4"/>
      <c r="FH574" s="4"/>
      <c r="FI574" s="4"/>
      <c r="FJ574" s="4"/>
      <c r="FK574" s="4"/>
      <c r="FL574" s="4"/>
      <c r="FM574" s="4"/>
      <c r="FN574" s="4"/>
      <c r="FO574" s="4"/>
      <c r="FP574" s="4"/>
      <c r="FQ574" s="4"/>
      <c r="FR574" s="4"/>
      <c r="FS574" s="4"/>
      <c r="FT574" s="4"/>
      <c r="FU574" s="4"/>
      <c r="FV574" s="4"/>
      <c r="FW574" s="4"/>
      <c r="FX574" s="4"/>
      <c r="FY574" s="4"/>
      <c r="FZ574" s="4"/>
      <c r="GA574" s="4"/>
      <c r="GB574" s="4"/>
      <c r="GC574" s="4"/>
      <c r="GD574" s="4"/>
      <c r="GE574" s="4"/>
      <c r="GF574" s="4"/>
      <c r="GG574" s="4"/>
    </row>
    <row r="575" spans="1:189" ht="16.5" customHeight="1" x14ac:dyDescent="0.25">
      <c r="A575" s="52"/>
      <c r="B575" s="50"/>
      <c r="C575" s="20"/>
      <c r="D575" s="27"/>
      <c r="E575" s="21"/>
      <c r="F575" s="24"/>
      <c r="G575" s="24"/>
      <c r="H575" s="18"/>
      <c r="I575" s="4"/>
      <c r="J575" s="19"/>
      <c r="K575" s="19"/>
      <c r="L575" s="42"/>
      <c r="M575" s="19"/>
      <c r="N575" s="19"/>
      <c r="O575" s="19"/>
      <c r="P575" s="19"/>
      <c r="Q575" s="18"/>
      <c r="R575" s="26"/>
      <c r="S575" s="18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  <c r="FG575" s="4"/>
      <c r="FH575" s="4"/>
      <c r="FI575" s="4"/>
      <c r="FJ575" s="4"/>
      <c r="FK575" s="4"/>
      <c r="FL575" s="4"/>
      <c r="FM575" s="4"/>
      <c r="FN575" s="4"/>
      <c r="FO575" s="4"/>
      <c r="FP575" s="4"/>
      <c r="FQ575" s="4"/>
      <c r="FR575" s="4"/>
      <c r="FS575" s="4"/>
      <c r="FT575" s="4"/>
      <c r="FU575" s="4"/>
      <c r="FV575" s="4"/>
      <c r="FW575" s="4"/>
      <c r="FX575" s="4"/>
      <c r="FY575" s="4"/>
      <c r="FZ575" s="4"/>
      <c r="GA575" s="4"/>
      <c r="GB575" s="4"/>
      <c r="GC575" s="4"/>
      <c r="GD575" s="4"/>
      <c r="GE575" s="4"/>
      <c r="GF575" s="4"/>
      <c r="GG575" s="4"/>
    </row>
    <row r="576" spans="1:189" ht="16.5" customHeight="1" x14ac:dyDescent="0.25">
      <c r="A576" s="52"/>
      <c r="B576" s="50"/>
      <c r="C576" s="20"/>
      <c r="D576" s="27"/>
      <c r="E576" s="21"/>
      <c r="F576" s="24"/>
      <c r="G576" s="24"/>
      <c r="H576" s="18"/>
      <c r="I576" s="4"/>
      <c r="J576" s="19"/>
      <c r="K576" s="19"/>
      <c r="L576" s="42"/>
      <c r="M576" s="19"/>
      <c r="N576" s="19"/>
      <c r="O576" s="19"/>
      <c r="P576" s="19"/>
      <c r="Q576" s="18"/>
      <c r="R576" s="26"/>
      <c r="S576" s="18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  <c r="FG576" s="4"/>
      <c r="FH576" s="4"/>
      <c r="FI576" s="4"/>
      <c r="FJ576" s="4"/>
      <c r="FK576" s="4"/>
      <c r="FL576" s="4"/>
      <c r="FM576" s="4"/>
      <c r="FN576" s="4"/>
      <c r="FO576" s="4"/>
      <c r="FP576" s="4"/>
      <c r="FQ576" s="4"/>
      <c r="FR576" s="4"/>
      <c r="FS576" s="4"/>
      <c r="FT576" s="4"/>
      <c r="FU576" s="4"/>
      <c r="FV576" s="4"/>
      <c r="FW576" s="4"/>
      <c r="FX576" s="4"/>
      <c r="FY576" s="4"/>
      <c r="FZ576" s="4"/>
      <c r="GA576" s="4"/>
      <c r="GB576" s="4"/>
      <c r="GC576" s="4"/>
      <c r="GD576" s="4"/>
      <c r="GE576" s="4"/>
      <c r="GF576" s="4"/>
      <c r="GG576" s="4"/>
    </row>
    <row r="577" spans="1:189" ht="16.5" customHeight="1" x14ac:dyDescent="0.25">
      <c r="A577" s="52"/>
      <c r="B577" s="50"/>
      <c r="C577" s="20"/>
      <c r="D577" s="27"/>
      <c r="E577" s="21"/>
      <c r="F577" s="24"/>
      <c r="G577" s="24"/>
      <c r="H577" s="18"/>
      <c r="I577" s="4"/>
      <c r="J577" s="19"/>
      <c r="K577" s="19"/>
      <c r="L577" s="42"/>
      <c r="M577" s="19"/>
      <c r="N577" s="19"/>
      <c r="O577" s="19"/>
      <c r="P577" s="19"/>
      <c r="Q577" s="18"/>
      <c r="R577" s="26"/>
      <c r="S577" s="18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  <c r="FG577" s="4"/>
      <c r="FH577" s="4"/>
      <c r="FI577" s="4"/>
      <c r="FJ577" s="4"/>
      <c r="FK577" s="4"/>
      <c r="FL577" s="4"/>
      <c r="FM577" s="4"/>
      <c r="FN577" s="4"/>
      <c r="FO577" s="4"/>
      <c r="FP577" s="4"/>
      <c r="FQ577" s="4"/>
      <c r="FR577" s="4"/>
      <c r="FS577" s="4"/>
      <c r="FT577" s="4"/>
      <c r="FU577" s="4"/>
      <c r="FV577" s="4"/>
      <c r="FW577" s="4"/>
      <c r="FX577" s="4"/>
      <c r="FY577" s="4"/>
      <c r="FZ577" s="4"/>
      <c r="GA577" s="4"/>
      <c r="GB577" s="4"/>
      <c r="GC577" s="4"/>
      <c r="GD577" s="4"/>
      <c r="GE577" s="4"/>
      <c r="GF577" s="4"/>
      <c r="GG577" s="4"/>
    </row>
    <row r="578" spans="1:189" ht="16.5" customHeight="1" x14ac:dyDescent="0.25">
      <c r="A578" s="52"/>
      <c r="B578" s="50"/>
      <c r="C578" s="20"/>
      <c r="D578" s="27"/>
      <c r="E578" s="21"/>
      <c r="F578" s="24"/>
      <c r="G578" s="24"/>
      <c r="H578" s="18"/>
      <c r="I578" s="4"/>
      <c r="J578" s="19"/>
      <c r="K578" s="19"/>
      <c r="L578" s="42"/>
      <c r="M578" s="19"/>
      <c r="N578" s="19"/>
      <c r="O578" s="19"/>
      <c r="P578" s="19"/>
      <c r="Q578" s="18"/>
      <c r="R578" s="26"/>
      <c r="S578" s="18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  <c r="FG578" s="4"/>
      <c r="FH578" s="4"/>
      <c r="FI578" s="4"/>
      <c r="FJ578" s="4"/>
      <c r="FK578" s="4"/>
      <c r="FL578" s="4"/>
      <c r="FM578" s="4"/>
      <c r="FN578" s="4"/>
      <c r="FO578" s="4"/>
      <c r="FP578" s="4"/>
      <c r="FQ578" s="4"/>
      <c r="FR578" s="4"/>
      <c r="FS578" s="4"/>
      <c r="FT578" s="4"/>
      <c r="FU578" s="4"/>
      <c r="FV578" s="4"/>
      <c r="FW578" s="4"/>
      <c r="FX578" s="4"/>
      <c r="FY578" s="4"/>
      <c r="FZ578" s="4"/>
      <c r="GA578" s="4"/>
      <c r="GB578" s="4"/>
      <c r="GC578" s="4"/>
      <c r="GD578" s="4"/>
      <c r="GE578" s="4"/>
      <c r="GF578" s="4"/>
      <c r="GG578" s="4"/>
    </row>
    <row r="579" spans="1:189" ht="16.5" customHeight="1" x14ac:dyDescent="0.25">
      <c r="A579" s="52"/>
      <c r="B579" s="50"/>
      <c r="C579" s="20"/>
      <c r="D579" s="27"/>
      <c r="E579" s="21"/>
      <c r="F579" s="24"/>
      <c r="G579" s="24"/>
      <c r="H579" s="18"/>
      <c r="I579" s="4"/>
      <c r="J579" s="19"/>
      <c r="K579" s="19"/>
      <c r="L579" s="42"/>
      <c r="M579" s="19"/>
      <c r="N579" s="19"/>
      <c r="O579" s="19"/>
      <c r="P579" s="19"/>
      <c r="Q579" s="18"/>
      <c r="R579" s="26"/>
      <c r="S579" s="18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  <c r="FG579" s="4"/>
      <c r="FH579" s="4"/>
      <c r="FI579" s="4"/>
      <c r="FJ579" s="4"/>
      <c r="FK579" s="4"/>
      <c r="FL579" s="4"/>
      <c r="FM579" s="4"/>
      <c r="FN579" s="4"/>
      <c r="FO579" s="4"/>
      <c r="FP579" s="4"/>
      <c r="FQ579" s="4"/>
      <c r="FR579" s="4"/>
      <c r="FS579" s="4"/>
      <c r="FT579" s="4"/>
      <c r="FU579" s="4"/>
      <c r="FV579" s="4"/>
      <c r="FW579" s="4"/>
      <c r="FX579" s="4"/>
      <c r="FY579" s="4"/>
      <c r="FZ579" s="4"/>
      <c r="GA579" s="4"/>
      <c r="GB579" s="4"/>
      <c r="GC579" s="4"/>
      <c r="GD579" s="4"/>
      <c r="GE579" s="4"/>
      <c r="GF579" s="4"/>
      <c r="GG579" s="4"/>
    </row>
    <row r="580" spans="1:189" ht="16.5" customHeight="1" x14ac:dyDescent="0.25">
      <c r="A580" s="52"/>
      <c r="B580" s="50"/>
      <c r="C580" s="20"/>
      <c r="D580" s="27"/>
      <c r="E580" s="21"/>
      <c r="F580" s="24"/>
      <c r="G580" s="24"/>
      <c r="H580" s="18"/>
      <c r="I580" s="4"/>
      <c r="J580" s="19"/>
      <c r="K580" s="19"/>
      <c r="L580" s="42"/>
      <c r="M580" s="19"/>
      <c r="N580" s="19"/>
      <c r="O580" s="19"/>
      <c r="P580" s="19"/>
      <c r="Q580" s="18"/>
      <c r="R580" s="26"/>
      <c r="S580" s="18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  <c r="FG580" s="4"/>
      <c r="FH580" s="4"/>
      <c r="FI580" s="4"/>
      <c r="FJ580" s="4"/>
      <c r="FK580" s="4"/>
      <c r="FL580" s="4"/>
      <c r="FM580" s="4"/>
      <c r="FN580" s="4"/>
      <c r="FO580" s="4"/>
      <c r="FP580" s="4"/>
      <c r="FQ580" s="4"/>
      <c r="FR580" s="4"/>
      <c r="FS580" s="4"/>
      <c r="FT580" s="4"/>
      <c r="FU580" s="4"/>
      <c r="FV580" s="4"/>
      <c r="FW580" s="4"/>
      <c r="FX580" s="4"/>
      <c r="FY580" s="4"/>
      <c r="FZ580" s="4"/>
      <c r="GA580" s="4"/>
      <c r="GB580" s="4"/>
      <c r="GC580" s="4"/>
      <c r="GD580" s="4"/>
      <c r="GE580" s="4"/>
      <c r="GF580" s="4"/>
      <c r="GG580" s="4"/>
    </row>
    <row r="581" spans="1:189" ht="16.5" customHeight="1" x14ac:dyDescent="0.25">
      <c r="A581" s="52"/>
      <c r="B581" s="50"/>
      <c r="C581" s="20"/>
      <c r="D581" s="27"/>
      <c r="E581" s="21"/>
      <c r="F581" s="24"/>
      <c r="G581" s="24"/>
      <c r="H581" s="18"/>
      <c r="I581" s="4"/>
      <c r="J581" s="19"/>
      <c r="K581" s="19"/>
      <c r="L581" s="42"/>
      <c r="M581" s="19"/>
      <c r="N581" s="19"/>
      <c r="O581" s="19"/>
      <c r="P581" s="19"/>
      <c r="Q581" s="18"/>
      <c r="R581" s="26"/>
      <c r="S581" s="18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  <c r="FG581" s="4"/>
      <c r="FH581" s="4"/>
      <c r="FI581" s="4"/>
      <c r="FJ581" s="4"/>
      <c r="FK581" s="4"/>
      <c r="FL581" s="4"/>
      <c r="FM581" s="4"/>
      <c r="FN581" s="4"/>
      <c r="FO581" s="4"/>
      <c r="FP581" s="4"/>
      <c r="FQ581" s="4"/>
      <c r="FR581" s="4"/>
      <c r="FS581" s="4"/>
      <c r="FT581" s="4"/>
      <c r="FU581" s="4"/>
      <c r="FV581" s="4"/>
      <c r="FW581" s="4"/>
      <c r="FX581" s="4"/>
      <c r="FY581" s="4"/>
      <c r="FZ581" s="4"/>
      <c r="GA581" s="4"/>
      <c r="GB581" s="4"/>
      <c r="GC581" s="4"/>
      <c r="GD581" s="4"/>
      <c r="GE581" s="4"/>
      <c r="GF581" s="4"/>
      <c r="GG581" s="4"/>
    </row>
    <row r="582" spans="1:189" ht="16.5" customHeight="1" x14ac:dyDescent="0.25">
      <c r="A582" s="52"/>
      <c r="B582" s="50"/>
      <c r="C582" s="20"/>
      <c r="D582" s="27"/>
      <c r="E582" s="21"/>
      <c r="F582" s="24"/>
      <c r="G582" s="24"/>
      <c r="H582" s="18"/>
      <c r="I582" s="4"/>
      <c r="J582" s="19"/>
      <c r="K582" s="19"/>
      <c r="L582" s="42"/>
      <c r="M582" s="19"/>
      <c r="N582" s="19"/>
      <c r="O582" s="19"/>
      <c r="P582" s="19"/>
      <c r="Q582" s="18"/>
      <c r="R582" s="26"/>
      <c r="S582" s="18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  <c r="FG582" s="4"/>
      <c r="FH582" s="4"/>
      <c r="FI582" s="4"/>
      <c r="FJ582" s="4"/>
      <c r="FK582" s="4"/>
      <c r="FL582" s="4"/>
      <c r="FM582" s="4"/>
      <c r="FN582" s="4"/>
      <c r="FO582" s="4"/>
      <c r="FP582" s="4"/>
      <c r="FQ582" s="4"/>
      <c r="FR582" s="4"/>
      <c r="FS582" s="4"/>
      <c r="FT582" s="4"/>
      <c r="FU582" s="4"/>
      <c r="FV582" s="4"/>
      <c r="FW582" s="4"/>
      <c r="FX582" s="4"/>
      <c r="FY582" s="4"/>
      <c r="FZ582" s="4"/>
      <c r="GA582" s="4"/>
      <c r="GB582" s="4"/>
      <c r="GC582" s="4"/>
      <c r="GD582" s="4"/>
      <c r="GE582" s="4"/>
      <c r="GF582" s="4"/>
      <c r="GG582" s="4"/>
    </row>
    <row r="583" spans="1:189" ht="16.5" customHeight="1" x14ac:dyDescent="0.25">
      <c r="A583" s="52"/>
      <c r="B583" s="50"/>
      <c r="C583" s="20"/>
      <c r="D583" s="27"/>
      <c r="E583" s="21"/>
      <c r="F583" s="24"/>
      <c r="G583" s="24"/>
      <c r="H583" s="18"/>
      <c r="I583" s="4"/>
      <c r="J583" s="19"/>
      <c r="K583" s="19"/>
      <c r="L583" s="42"/>
      <c r="M583" s="19"/>
      <c r="N583" s="19"/>
      <c r="O583" s="19"/>
      <c r="P583" s="19"/>
      <c r="Q583" s="18"/>
      <c r="R583" s="26"/>
      <c r="S583" s="18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  <c r="FG583" s="4"/>
      <c r="FH583" s="4"/>
      <c r="FI583" s="4"/>
      <c r="FJ583" s="4"/>
      <c r="FK583" s="4"/>
      <c r="FL583" s="4"/>
      <c r="FM583" s="4"/>
      <c r="FN583" s="4"/>
      <c r="FO583" s="4"/>
      <c r="FP583" s="4"/>
      <c r="FQ583" s="4"/>
      <c r="FR583" s="4"/>
      <c r="FS583" s="4"/>
      <c r="FT583" s="4"/>
      <c r="FU583" s="4"/>
      <c r="FV583" s="4"/>
      <c r="FW583" s="4"/>
      <c r="FX583" s="4"/>
      <c r="FY583" s="4"/>
      <c r="FZ583" s="4"/>
      <c r="GA583" s="4"/>
      <c r="GB583" s="4"/>
      <c r="GC583" s="4"/>
      <c r="GD583" s="4"/>
      <c r="GE583" s="4"/>
      <c r="GF583" s="4"/>
      <c r="GG583" s="4"/>
    </row>
    <row r="584" spans="1:189" ht="16.5" customHeight="1" x14ac:dyDescent="0.25">
      <c r="A584" s="52"/>
      <c r="B584" s="50"/>
      <c r="C584" s="20"/>
      <c r="D584" s="27"/>
      <c r="E584" s="21"/>
      <c r="F584" s="24"/>
      <c r="G584" s="24"/>
      <c r="H584" s="18"/>
      <c r="I584" s="4"/>
      <c r="J584" s="19"/>
      <c r="K584" s="19"/>
      <c r="L584" s="42"/>
      <c r="M584" s="19"/>
      <c r="N584" s="19"/>
      <c r="O584" s="19"/>
      <c r="P584" s="19"/>
      <c r="Q584" s="18"/>
      <c r="R584" s="26"/>
      <c r="S584" s="18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  <c r="FG584" s="4"/>
      <c r="FH584" s="4"/>
      <c r="FI584" s="4"/>
      <c r="FJ584" s="4"/>
      <c r="FK584" s="4"/>
      <c r="FL584" s="4"/>
      <c r="FM584" s="4"/>
      <c r="FN584" s="4"/>
      <c r="FO584" s="4"/>
      <c r="FP584" s="4"/>
      <c r="FQ584" s="4"/>
      <c r="FR584" s="4"/>
      <c r="FS584" s="4"/>
      <c r="FT584" s="4"/>
      <c r="FU584" s="4"/>
      <c r="FV584" s="4"/>
      <c r="FW584" s="4"/>
      <c r="FX584" s="4"/>
      <c r="FY584" s="4"/>
      <c r="FZ584" s="4"/>
      <c r="GA584" s="4"/>
      <c r="GB584" s="4"/>
      <c r="GC584" s="4"/>
      <c r="GD584" s="4"/>
      <c r="GE584" s="4"/>
      <c r="GF584" s="4"/>
      <c r="GG584" s="4"/>
    </row>
    <row r="585" spans="1:189" ht="16.5" customHeight="1" x14ac:dyDescent="0.25">
      <c r="A585" s="52"/>
      <c r="B585" s="50"/>
      <c r="C585" s="20"/>
      <c r="D585" s="27"/>
      <c r="E585" s="21"/>
      <c r="F585" s="24"/>
      <c r="G585" s="24"/>
      <c r="H585" s="18"/>
      <c r="I585" s="4"/>
      <c r="J585" s="19"/>
      <c r="K585" s="19"/>
      <c r="L585" s="42"/>
      <c r="M585" s="19"/>
      <c r="N585" s="19"/>
      <c r="O585" s="19"/>
      <c r="P585" s="19"/>
      <c r="Q585" s="18"/>
      <c r="R585" s="26"/>
      <c r="S585" s="18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  <c r="FG585" s="4"/>
      <c r="FH585" s="4"/>
      <c r="FI585" s="4"/>
      <c r="FJ585" s="4"/>
      <c r="FK585" s="4"/>
      <c r="FL585" s="4"/>
      <c r="FM585" s="4"/>
      <c r="FN585" s="4"/>
      <c r="FO585" s="4"/>
      <c r="FP585" s="4"/>
      <c r="FQ585" s="4"/>
      <c r="FR585" s="4"/>
      <c r="FS585" s="4"/>
      <c r="FT585" s="4"/>
      <c r="FU585" s="4"/>
      <c r="FV585" s="4"/>
      <c r="FW585" s="4"/>
      <c r="FX585" s="4"/>
      <c r="FY585" s="4"/>
      <c r="FZ585" s="4"/>
      <c r="GA585" s="4"/>
      <c r="GB585" s="4"/>
      <c r="GC585" s="4"/>
      <c r="GD585" s="4"/>
      <c r="GE585" s="4"/>
      <c r="GF585" s="4"/>
      <c r="GG585" s="4"/>
    </row>
    <row r="586" spans="1:189" ht="16.5" customHeight="1" x14ac:dyDescent="0.25">
      <c r="A586" s="52"/>
      <c r="B586" s="50"/>
      <c r="C586" s="20"/>
      <c r="D586" s="27"/>
      <c r="E586" s="21"/>
      <c r="F586" s="24"/>
      <c r="G586" s="24"/>
      <c r="H586" s="18"/>
      <c r="I586" s="4"/>
      <c r="J586" s="19"/>
      <c r="K586" s="19"/>
      <c r="L586" s="42"/>
      <c r="M586" s="19"/>
      <c r="N586" s="19"/>
      <c r="O586" s="19"/>
      <c r="P586" s="19"/>
      <c r="Q586" s="18"/>
      <c r="R586" s="26"/>
      <c r="S586" s="18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  <c r="FG586" s="4"/>
      <c r="FH586" s="4"/>
      <c r="FI586" s="4"/>
      <c r="FJ586" s="4"/>
      <c r="FK586" s="4"/>
      <c r="FL586" s="4"/>
      <c r="FM586" s="4"/>
      <c r="FN586" s="4"/>
      <c r="FO586" s="4"/>
      <c r="FP586" s="4"/>
      <c r="FQ586" s="4"/>
      <c r="FR586" s="4"/>
      <c r="FS586" s="4"/>
      <c r="FT586" s="4"/>
      <c r="FU586" s="4"/>
      <c r="FV586" s="4"/>
      <c r="FW586" s="4"/>
      <c r="FX586" s="4"/>
      <c r="FY586" s="4"/>
      <c r="FZ586" s="4"/>
      <c r="GA586" s="4"/>
      <c r="GB586" s="4"/>
      <c r="GC586" s="4"/>
      <c r="GD586" s="4"/>
      <c r="GE586" s="4"/>
      <c r="GF586" s="4"/>
      <c r="GG586" s="4"/>
    </row>
    <row r="587" spans="1:189" ht="16.5" customHeight="1" x14ac:dyDescent="0.25">
      <c r="A587" s="52"/>
      <c r="B587" s="50"/>
      <c r="C587" s="20"/>
      <c r="D587" s="27"/>
      <c r="E587" s="21"/>
      <c r="F587" s="24"/>
      <c r="G587" s="24"/>
      <c r="H587" s="18"/>
      <c r="I587" s="4"/>
      <c r="J587" s="19"/>
      <c r="K587" s="19"/>
      <c r="L587" s="42"/>
      <c r="M587" s="19"/>
      <c r="N587" s="19"/>
      <c r="O587" s="19"/>
      <c r="P587" s="19"/>
      <c r="Q587" s="18"/>
      <c r="R587" s="26"/>
      <c r="S587" s="18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  <c r="FG587" s="4"/>
      <c r="FH587" s="4"/>
      <c r="FI587" s="4"/>
      <c r="FJ587" s="4"/>
      <c r="FK587" s="4"/>
      <c r="FL587" s="4"/>
      <c r="FM587" s="4"/>
      <c r="FN587" s="4"/>
      <c r="FO587" s="4"/>
      <c r="FP587" s="4"/>
      <c r="FQ587" s="4"/>
      <c r="FR587" s="4"/>
      <c r="FS587" s="4"/>
      <c r="FT587" s="4"/>
      <c r="FU587" s="4"/>
      <c r="FV587" s="4"/>
      <c r="FW587" s="4"/>
      <c r="FX587" s="4"/>
      <c r="FY587" s="4"/>
      <c r="FZ587" s="4"/>
      <c r="GA587" s="4"/>
      <c r="GB587" s="4"/>
      <c r="GC587" s="4"/>
      <c r="GD587" s="4"/>
      <c r="GE587" s="4"/>
      <c r="GF587" s="4"/>
      <c r="GG587" s="4"/>
    </row>
    <row r="588" spans="1:189" ht="16.5" customHeight="1" x14ac:dyDescent="0.25">
      <c r="A588" s="52"/>
      <c r="B588" s="50"/>
      <c r="C588" s="20"/>
      <c r="D588" s="27"/>
      <c r="E588" s="21"/>
      <c r="F588" s="24"/>
      <c r="G588" s="24"/>
      <c r="H588" s="18"/>
      <c r="I588" s="4"/>
      <c r="J588" s="19"/>
      <c r="K588" s="19"/>
      <c r="L588" s="42"/>
      <c r="M588" s="19"/>
      <c r="N588" s="19"/>
      <c r="O588" s="19"/>
      <c r="P588" s="19"/>
      <c r="Q588" s="18"/>
      <c r="R588" s="26"/>
      <c r="S588" s="18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  <c r="FG588" s="4"/>
      <c r="FH588" s="4"/>
      <c r="FI588" s="4"/>
      <c r="FJ588" s="4"/>
      <c r="FK588" s="4"/>
      <c r="FL588" s="4"/>
      <c r="FM588" s="4"/>
      <c r="FN588" s="4"/>
      <c r="FO588" s="4"/>
      <c r="FP588" s="4"/>
      <c r="FQ588" s="4"/>
      <c r="FR588" s="4"/>
      <c r="FS588" s="4"/>
      <c r="FT588" s="4"/>
      <c r="FU588" s="4"/>
      <c r="FV588" s="4"/>
      <c r="FW588" s="4"/>
      <c r="FX588" s="4"/>
      <c r="FY588" s="4"/>
      <c r="FZ588" s="4"/>
      <c r="GA588" s="4"/>
      <c r="GB588" s="4"/>
      <c r="GC588" s="4"/>
      <c r="GD588" s="4"/>
      <c r="GE588" s="4"/>
      <c r="GF588" s="4"/>
      <c r="GG588" s="4"/>
    </row>
    <row r="589" spans="1:189" ht="16.5" customHeight="1" x14ac:dyDescent="0.25">
      <c r="A589" s="52"/>
      <c r="B589" s="50"/>
      <c r="C589" s="20"/>
      <c r="D589" s="27"/>
      <c r="E589" s="21"/>
      <c r="F589" s="24"/>
      <c r="G589" s="24"/>
      <c r="H589" s="18"/>
      <c r="I589" s="4"/>
      <c r="J589" s="19"/>
      <c r="K589" s="19"/>
      <c r="L589" s="42"/>
      <c r="M589" s="19"/>
      <c r="N589" s="19"/>
      <c r="O589" s="19"/>
      <c r="P589" s="19"/>
      <c r="Q589" s="18"/>
      <c r="R589" s="26"/>
      <c r="S589" s="18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  <c r="FG589" s="4"/>
      <c r="FH589" s="4"/>
      <c r="FI589" s="4"/>
      <c r="FJ589" s="4"/>
      <c r="FK589" s="4"/>
      <c r="FL589" s="4"/>
      <c r="FM589" s="4"/>
      <c r="FN589" s="4"/>
      <c r="FO589" s="4"/>
      <c r="FP589" s="4"/>
      <c r="FQ589" s="4"/>
      <c r="FR589" s="4"/>
      <c r="FS589" s="4"/>
      <c r="FT589" s="4"/>
      <c r="FU589" s="4"/>
      <c r="FV589" s="4"/>
      <c r="FW589" s="4"/>
      <c r="FX589" s="4"/>
      <c r="FY589" s="4"/>
      <c r="FZ589" s="4"/>
      <c r="GA589" s="4"/>
      <c r="GB589" s="4"/>
      <c r="GC589" s="4"/>
      <c r="GD589" s="4"/>
      <c r="GE589" s="4"/>
      <c r="GF589" s="4"/>
      <c r="GG589" s="4"/>
    </row>
    <row r="590" spans="1:189" ht="16.5" customHeight="1" x14ac:dyDescent="0.25">
      <c r="A590" s="52"/>
      <c r="B590" s="50"/>
      <c r="C590" s="20"/>
      <c r="D590" s="27"/>
      <c r="E590" s="21"/>
      <c r="F590" s="24"/>
      <c r="G590" s="24"/>
      <c r="H590" s="18"/>
      <c r="I590" s="4"/>
      <c r="J590" s="19"/>
      <c r="K590" s="19"/>
      <c r="L590" s="42"/>
      <c r="M590" s="19"/>
      <c r="N590" s="19"/>
      <c r="O590" s="19"/>
      <c r="P590" s="19"/>
      <c r="Q590" s="18"/>
      <c r="R590" s="26"/>
      <c r="S590" s="18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  <c r="FG590" s="4"/>
      <c r="FH590" s="4"/>
      <c r="FI590" s="4"/>
      <c r="FJ590" s="4"/>
      <c r="FK590" s="4"/>
      <c r="FL590" s="4"/>
      <c r="FM590" s="4"/>
      <c r="FN590" s="4"/>
      <c r="FO590" s="4"/>
      <c r="FP590" s="4"/>
      <c r="FQ590" s="4"/>
      <c r="FR590" s="4"/>
      <c r="FS590" s="4"/>
      <c r="FT590" s="4"/>
      <c r="FU590" s="4"/>
      <c r="FV590" s="4"/>
      <c r="FW590" s="4"/>
      <c r="FX590" s="4"/>
      <c r="FY590" s="4"/>
      <c r="FZ590" s="4"/>
      <c r="GA590" s="4"/>
      <c r="GB590" s="4"/>
      <c r="GC590" s="4"/>
      <c r="GD590" s="4"/>
      <c r="GE590" s="4"/>
      <c r="GF590" s="4"/>
      <c r="GG590" s="4"/>
    </row>
    <row r="591" spans="1:189" ht="16.5" customHeight="1" x14ac:dyDescent="0.25">
      <c r="A591" s="52"/>
      <c r="B591" s="50"/>
      <c r="C591" s="20"/>
      <c r="D591" s="27"/>
      <c r="E591" s="21"/>
      <c r="F591" s="24"/>
      <c r="G591" s="24"/>
      <c r="H591" s="18"/>
      <c r="I591" s="4"/>
      <c r="J591" s="19"/>
      <c r="K591" s="19"/>
      <c r="L591" s="42"/>
      <c r="M591" s="19"/>
      <c r="N591" s="19"/>
      <c r="O591" s="19"/>
      <c r="P591" s="19"/>
      <c r="Q591" s="18"/>
      <c r="R591" s="26"/>
      <c r="S591" s="18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  <c r="FG591" s="4"/>
      <c r="FH591" s="4"/>
      <c r="FI591" s="4"/>
      <c r="FJ591" s="4"/>
      <c r="FK591" s="4"/>
      <c r="FL591" s="4"/>
      <c r="FM591" s="4"/>
      <c r="FN591" s="4"/>
      <c r="FO591" s="4"/>
      <c r="FP591" s="4"/>
      <c r="FQ591" s="4"/>
      <c r="FR591" s="4"/>
      <c r="FS591" s="4"/>
      <c r="FT591" s="4"/>
      <c r="FU591" s="4"/>
      <c r="FV591" s="4"/>
      <c r="FW591" s="4"/>
      <c r="FX591" s="4"/>
      <c r="FY591" s="4"/>
      <c r="FZ591" s="4"/>
      <c r="GA591" s="4"/>
      <c r="GB591" s="4"/>
      <c r="GC591" s="4"/>
      <c r="GD591" s="4"/>
      <c r="GE591" s="4"/>
      <c r="GF591" s="4"/>
      <c r="GG591" s="4"/>
    </row>
    <row r="592" spans="1:189" ht="16.5" customHeight="1" x14ac:dyDescent="0.25">
      <c r="A592" s="52"/>
      <c r="B592" s="50"/>
      <c r="C592" s="20"/>
      <c r="D592" s="27"/>
      <c r="E592" s="21"/>
      <c r="F592" s="24"/>
      <c r="G592" s="24"/>
      <c r="H592" s="18"/>
      <c r="I592" s="4"/>
      <c r="J592" s="19"/>
      <c r="K592" s="19"/>
      <c r="L592" s="42"/>
      <c r="M592" s="19"/>
      <c r="N592" s="19"/>
      <c r="O592" s="19"/>
      <c r="P592" s="19"/>
      <c r="Q592" s="18"/>
      <c r="R592" s="26"/>
      <c r="S592" s="18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  <c r="FG592" s="4"/>
      <c r="FH592" s="4"/>
      <c r="FI592" s="4"/>
      <c r="FJ592" s="4"/>
      <c r="FK592" s="4"/>
      <c r="FL592" s="4"/>
      <c r="FM592" s="4"/>
      <c r="FN592" s="4"/>
      <c r="FO592" s="4"/>
      <c r="FP592" s="4"/>
      <c r="FQ592" s="4"/>
      <c r="FR592" s="4"/>
      <c r="FS592" s="4"/>
      <c r="FT592" s="4"/>
      <c r="FU592" s="4"/>
      <c r="FV592" s="4"/>
      <c r="FW592" s="4"/>
      <c r="FX592" s="4"/>
      <c r="FY592" s="4"/>
      <c r="FZ592" s="4"/>
      <c r="GA592" s="4"/>
      <c r="GB592" s="4"/>
      <c r="GC592" s="4"/>
      <c r="GD592" s="4"/>
      <c r="GE592" s="4"/>
      <c r="GF592" s="4"/>
      <c r="GG592" s="4"/>
    </row>
    <row r="593" spans="1:189" ht="16.5" customHeight="1" x14ac:dyDescent="0.25">
      <c r="A593" s="52"/>
      <c r="B593" s="50"/>
      <c r="C593" s="20"/>
      <c r="D593" s="27"/>
      <c r="E593" s="21"/>
      <c r="F593" s="24"/>
      <c r="G593" s="24"/>
      <c r="H593" s="18"/>
      <c r="I593" s="4"/>
      <c r="J593" s="19"/>
      <c r="K593" s="19"/>
      <c r="L593" s="42"/>
      <c r="M593" s="19"/>
      <c r="N593" s="19"/>
      <c r="O593" s="19"/>
      <c r="P593" s="19"/>
      <c r="Q593" s="18"/>
      <c r="R593" s="26"/>
      <c r="S593" s="18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  <c r="FG593" s="4"/>
      <c r="FH593" s="4"/>
      <c r="FI593" s="4"/>
      <c r="FJ593" s="4"/>
      <c r="FK593" s="4"/>
      <c r="FL593" s="4"/>
      <c r="FM593" s="4"/>
      <c r="FN593" s="4"/>
      <c r="FO593" s="4"/>
      <c r="FP593" s="4"/>
      <c r="FQ593" s="4"/>
      <c r="FR593" s="4"/>
      <c r="FS593" s="4"/>
      <c r="FT593" s="4"/>
      <c r="FU593" s="4"/>
      <c r="FV593" s="4"/>
      <c r="FW593" s="4"/>
      <c r="FX593" s="4"/>
      <c r="FY593" s="4"/>
      <c r="FZ593" s="4"/>
      <c r="GA593" s="4"/>
      <c r="GB593" s="4"/>
      <c r="GC593" s="4"/>
      <c r="GD593" s="4"/>
      <c r="GE593" s="4"/>
      <c r="GF593" s="4"/>
      <c r="GG593" s="4"/>
    </row>
    <row r="594" spans="1:189" ht="16.5" customHeight="1" x14ac:dyDescent="0.25">
      <c r="A594" s="52"/>
      <c r="B594" s="50"/>
      <c r="C594" s="20"/>
      <c r="D594" s="27"/>
      <c r="E594" s="21"/>
      <c r="F594" s="24"/>
      <c r="G594" s="24"/>
      <c r="H594" s="18"/>
      <c r="I594" s="4"/>
      <c r="J594" s="19"/>
      <c r="K594" s="19"/>
      <c r="L594" s="42"/>
      <c r="M594" s="19"/>
      <c r="N594" s="19"/>
      <c r="O594" s="19"/>
      <c r="P594" s="19"/>
      <c r="Q594" s="18"/>
      <c r="R594" s="26"/>
      <c r="S594" s="18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  <c r="FG594" s="4"/>
      <c r="FH594" s="4"/>
      <c r="FI594" s="4"/>
      <c r="FJ594" s="4"/>
      <c r="FK594" s="4"/>
      <c r="FL594" s="4"/>
      <c r="FM594" s="4"/>
      <c r="FN594" s="4"/>
      <c r="FO594" s="4"/>
      <c r="FP594" s="4"/>
      <c r="FQ594" s="4"/>
      <c r="FR594" s="4"/>
      <c r="FS594" s="4"/>
      <c r="FT594" s="4"/>
      <c r="FU594" s="4"/>
      <c r="FV594" s="4"/>
      <c r="FW594" s="4"/>
      <c r="FX594" s="4"/>
      <c r="FY594" s="4"/>
      <c r="FZ594" s="4"/>
      <c r="GA594" s="4"/>
      <c r="GB594" s="4"/>
      <c r="GC594" s="4"/>
      <c r="GD594" s="4"/>
      <c r="GE594" s="4"/>
      <c r="GF594" s="4"/>
      <c r="GG594" s="4"/>
    </row>
    <row r="595" spans="1:189" ht="16.5" customHeight="1" x14ac:dyDescent="0.25">
      <c r="A595" s="52"/>
      <c r="B595" s="50"/>
      <c r="C595" s="20"/>
      <c r="D595" s="27"/>
      <c r="E595" s="21"/>
      <c r="F595" s="24"/>
      <c r="G595" s="24"/>
      <c r="H595" s="18"/>
      <c r="I595" s="4"/>
      <c r="J595" s="19"/>
      <c r="K595" s="19"/>
      <c r="L595" s="42"/>
      <c r="M595" s="19"/>
      <c r="N595" s="19"/>
      <c r="O595" s="19"/>
      <c r="P595" s="19"/>
      <c r="Q595" s="18"/>
      <c r="R595" s="26"/>
      <c r="S595" s="18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  <c r="FG595" s="4"/>
      <c r="FH595" s="4"/>
      <c r="FI595" s="4"/>
      <c r="FJ595" s="4"/>
      <c r="FK595" s="4"/>
      <c r="FL595" s="4"/>
      <c r="FM595" s="4"/>
      <c r="FN595" s="4"/>
      <c r="FO595" s="4"/>
      <c r="FP595" s="4"/>
      <c r="FQ595" s="4"/>
      <c r="FR595" s="4"/>
      <c r="FS595" s="4"/>
      <c r="FT595" s="4"/>
      <c r="FU595" s="4"/>
      <c r="FV595" s="4"/>
      <c r="FW595" s="4"/>
      <c r="FX595" s="4"/>
      <c r="FY595" s="4"/>
      <c r="FZ595" s="4"/>
      <c r="GA595" s="4"/>
      <c r="GB595" s="4"/>
      <c r="GC595" s="4"/>
      <c r="GD595" s="4"/>
      <c r="GE595" s="4"/>
      <c r="GF595" s="4"/>
      <c r="GG595" s="4"/>
    </row>
    <row r="596" spans="1:189" ht="16.5" customHeight="1" x14ac:dyDescent="0.25">
      <c r="A596" s="52"/>
      <c r="B596" s="50"/>
      <c r="C596" s="20"/>
      <c r="D596" s="27"/>
      <c r="E596" s="21"/>
      <c r="F596" s="24"/>
      <c r="G596" s="24"/>
      <c r="H596" s="18"/>
      <c r="I596" s="4"/>
      <c r="J596" s="19"/>
      <c r="K596" s="19"/>
      <c r="L596" s="42"/>
      <c r="M596" s="19"/>
      <c r="N596" s="19"/>
      <c r="O596" s="19"/>
      <c r="P596" s="19"/>
      <c r="Q596" s="18"/>
      <c r="R596" s="26"/>
      <c r="S596" s="18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  <c r="FG596" s="4"/>
      <c r="FH596" s="4"/>
      <c r="FI596" s="4"/>
      <c r="FJ596" s="4"/>
      <c r="FK596" s="4"/>
      <c r="FL596" s="4"/>
      <c r="FM596" s="4"/>
      <c r="FN596" s="4"/>
      <c r="FO596" s="4"/>
      <c r="FP596" s="4"/>
      <c r="FQ596" s="4"/>
      <c r="FR596" s="4"/>
      <c r="FS596" s="4"/>
      <c r="FT596" s="4"/>
      <c r="FU596" s="4"/>
      <c r="FV596" s="4"/>
      <c r="FW596" s="4"/>
      <c r="FX596" s="4"/>
      <c r="FY596" s="4"/>
      <c r="FZ596" s="4"/>
      <c r="GA596" s="4"/>
      <c r="GB596" s="4"/>
      <c r="GC596" s="4"/>
      <c r="GD596" s="4"/>
      <c r="GE596" s="4"/>
      <c r="GF596" s="4"/>
      <c r="GG596" s="4"/>
    </row>
    <row r="597" spans="1:189" ht="16.5" customHeight="1" x14ac:dyDescent="0.25">
      <c r="A597" s="52"/>
      <c r="B597" s="50"/>
      <c r="C597" s="20"/>
      <c r="D597" s="27"/>
      <c r="E597" s="21"/>
      <c r="F597" s="24"/>
      <c r="G597" s="24"/>
      <c r="H597" s="18"/>
      <c r="I597" s="4"/>
      <c r="J597" s="19"/>
      <c r="K597" s="19"/>
      <c r="L597" s="42"/>
      <c r="M597" s="19"/>
      <c r="N597" s="19"/>
      <c r="O597" s="19"/>
      <c r="P597" s="19"/>
      <c r="Q597" s="18"/>
      <c r="R597" s="26"/>
      <c r="S597" s="18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  <c r="FG597" s="4"/>
      <c r="FH597" s="4"/>
      <c r="FI597" s="4"/>
      <c r="FJ597" s="4"/>
      <c r="FK597" s="4"/>
      <c r="FL597" s="4"/>
      <c r="FM597" s="4"/>
      <c r="FN597" s="4"/>
      <c r="FO597" s="4"/>
      <c r="FP597" s="4"/>
      <c r="FQ597" s="4"/>
      <c r="FR597" s="4"/>
      <c r="FS597" s="4"/>
      <c r="FT597" s="4"/>
      <c r="FU597" s="4"/>
      <c r="FV597" s="4"/>
      <c r="FW597" s="4"/>
      <c r="FX597" s="4"/>
      <c r="FY597" s="4"/>
      <c r="FZ597" s="4"/>
      <c r="GA597" s="4"/>
      <c r="GB597" s="4"/>
      <c r="GC597" s="4"/>
      <c r="GD597" s="4"/>
      <c r="GE597" s="4"/>
      <c r="GF597" s="4"/>
      <c r="GG597" s="4"/>
    </row>
    <row r="598" spans="1:189" ht="16.5" customHeight="1" x14ac:dyDescent="0.25">
      <c r="A598" s="52"/>
      <c r="B598" s="50"/>
      <c r="C598" s="20"/>
      <c r="D598" s="27"/>
      <c r="E598" s="21"/>
      <c r="F598" s="24"/>
      <c r="G598" s="24"/>
      <c r="H598" s="18"/>
      <c r="I598" s="4"/>
      <c r="J598" s="19"/>
      <c r="K598" s="19"/>
      <c r="L598" s="42"/>
      <c r="M598" s="19"/>
      <c r="N598" s="19"/>
      <c r="O598" s="19"/>
      <c r="P598" s="19"/>
      <c r="Q598" s="18"/>
      <c r="R598" s="26"/>
      <c r="S598" s="18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  <c r="FG598" s="4"/>
      <c r="FH598" s="4"/>
      <c r="FI598" s="4"/>
      <c r="FJ598" s="4"/>
      <c r="FK598" s="4"/>
      <c r="FL598" s="4"/>
      <c r="FM598" s="4"/>
      <c r="FN598" s="4"/>
      <c r="FO598" s="4"/>
      <c r="FP598" s="4"/>
      <c r="FQ598" s="4"/>
      <c r="FR598" s="4"/>
      <c r="FS598" s="4"/>
      <c r="FT598" s="4"/>
      <c r="FU598" s="4"/>
      <c r="FV598" s="4"/>
      <c r="FW598" s="4"/>
      <c r="FX598" s="4"/>
      <c r="FY598" s="4"/>
      <c r="FZ598" s="4"/>
      <c r="GA598" s="4"/>
      <c r="GB598" s="4"/>
      <c r="GC598" s="4"/>
      <c r="GD598" s="4"/>
      <c r="GE598" s="4"/>
      <c r="GF598" s="4"/>
      <c r="GG598" s="4"/>
    </row>
    <row r="599" spans="1:189" ht="16.5" customHeight="1" x14ac:dyDescent="0.25">
      <c r="A599" s="52"/>
      <c r="B599" s="50"/>
      <c r="C599" s="20"/>
      <c r="D599" s="27"/>
      <c r="E599" s="21"/>
      <c r="F599" s="24"/>
      <c r="G599" s="24"/>
      <c r="H599" s="18"/>
      <c r="I599" s="4"/>
      <c r="J599" s="19"/>
      <c r="K599" s="19"/>
      <c r="L599" s="42"/>
      <c r="M599" s="19"/>
      <c r="N599" s="19"/>
      <c r="O599" s="19"/>
      <c r="P599" s="19"/>
      <c r="Q599" s="18"/>
      <c r="R599" s="26"/>
      <c r="S599" s="18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  <c r="FG599" s="4"/>
      <c r="FH599" s="4"/>
      <c r="FI599" s="4"/>
      <c r="FJ599" s="4"/>
      <c r="FK599" s="4"/>
      <c r="FL599" s="4"/>
      <c r="FM599" s="4"/>
      <c r="FN599" s="4"/>
      <c r="FO599" s="4"/>
      <c r="FP599" s="4"/>
      <c r="FQ599" s="4"/>
      <c r="FR599" s="4"/>
      <c r="FS599" s="4"/>
      <c r="FT599" s="4"/>
      <c r="FU599" s="4"/>
      <c r="FV599" s="4"/>
      <c r="FW599" s="4"/>
      <c r="FX599" s="4"/>
      <c r="FY599" s="4"/>
      <c r="FZ599" s="4"/>
      <c r="GA599" s="4"/>
      <c r="GB599" s="4"/>
      <c r="GC599" s="4"/>
      <c r="GD599" s="4"/>
      <c r="GE599" s="4"/>
      <c r="GF599" s="4"/>
      <c r="GG599" s="4"/>
    </row>
    <row r="600" spans="1:189" ht="16.5" customHeight="1" x14ac:dyDescent="0.25">
      <c r="A600" s="52"/>
      <c r="B600" s="50"/>
      <c r="C600" s="20"/>
      <c r="D600" s="27"/>
      <c r="E600" s="21"/>
      <c r="F600" s="24"/>
      <c r="G600" s="24"/>
      <c r="H600" s="18"/>
      <c r="I600" s="4"/>
      <c r="J600" s="19"/>
      <c r="K600" s="19"/>
      <c r="L600" s="42"/>
      <c r="M600" s="19"/>
      <c r="N600" s="19"/>
      <c r="O600" s="19"/>
      <c r="P600" s="19"/>
      <c r="Q600" s="18"/>
      <c r="R600" s="26"/>
      <c r="S600" s="18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  <c r="FG600" s="4"/>
      <c r="FH600" s="4"/>
      <c r="FI600" s="4"/>
      <c r="FJ600" s="4"/>
      <c r="FK600" s="4"/>
      <c r="FL600" s="4"/>
      <c r="FM600" s="4"/>
      <c r="FN600" s="4"/>
      <c r="FO600" s="4"/>
      <c r="FP600" s="4"/>
      <c r="FQ600" s="4"/>
      <c r="FR600" s="4"/>
      <c r="FS600" s="4"/>
      <c r="FT600" s="4"/>
      <c r="FU600" s="4"/>
      <c r="FV600" s="4"/>
      <c r="FW600" s="4"/>
      <c r="FX600" s="4"/>
      <c r="FY600" s="4"/>
      <c r="FZ600" s="4"/>
      <c r="GA600" s="4"/>
      <c r="GB600" s="4"/>
      <c r="GC600" s="4"/>
      <c r="GD600" s="4"/>
      <c r="GE600" s="4"/>
      <c r="GF600" s="4"/>
      <c r="GG600" s="4"/>
    </row>
    <row r="601" spans="1:189" ht="16.5" customHeight="1" x14ac:dyDescent="0.25">
      <c r="A601" s="52"/>
      <c r="B601" s="50"/>
      <c r="C601" s="20"/>
      <c r="D601" s="27"/>
      <c r="E601" s="21"/>
      <c r="F601" s="24"/>
      <c r="G601" s="24"/>
      <c r="H601" s="18"/>
      <c r="I601" s="4"/>
      <c r="J601" s="19"/>
      <c r="K601" s="19"/>
      <c r="L601" s="42"/>
      <c r="M601" s="19"/>
      <c r="N601" s="19"/>
      <c r="O601" s="19"/>
      <c r="P601" s="19"/>
      <c r="Q601" s="18"/>
      <c r="R601" s="26"/>
      <c r="S601" s="18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  <c r="FG601" s="4"/>
      <c r="FH601" s="4"/>
      <c r="FI601" s="4"/>
      <c r="FJ601" s="4"/>
      <c r="FK601" s="4"/>
      <c r="FL601" s="4"/>
      <c r="FM601" s="4"/>
      <c r="FN601" s="4"/>
      <c r="FO601" s="4"/>
      <c r="FP601" s="4"/>
      <c r="FQ601" s="4"/>
      <c r="FR601" s="4"/>
      <c r="FS601" s="4"/>
      <c r="FT601" s="4"/>
      <c r="FU601" s="4"/>
      <c r="FV601" s="4"/>
      <c r="FW601" s="4"/>
      <c r="FX601" s="4"/>
      <c r="FY601" s="4"/>
      <c r="FZ601" s="4"/>
      <c r="GA601" s="4"/>
      <c r="GB601" s="4"/>
      <c r="GC601" s="4"/>
      <c r="GD601" s="4"/>
      <c r="GE601" s="4"/>
      <c r="GF601" s="4"/>
      <c r="GG601" s="4"/>
    </row>
    <row r="602" spans="1:189" ht="16.5" customHeight="1" x14ac:dyDescent="0.25">
      <c r="A602" s="52"/>
      <c r="B602" s="50"/>
      <c r="C602" s="20"/>
      <c r="D602" s="27"/>
      <c r="E602" s="21"/>
      <c r="F602" s="24"/>
      <c r="G602" s="24"/>
      <c r="H602" s="18"/>
      <c r="I602" s="4"/>
      <c r="J602" s="19"/>
      <c r="K602" s="19"/>
      <c r="L602" s="42"/>
      <c r="M602" s="19"/>
      <c r="N602" s="19"/>
      <c r="O602" s="19"/>
      <c r="P602" s="19"/>
      <c r="Q602" s="18"/>
      <c r="R602" s="26"/>
      <c r="S602" s="18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  <c r="FG602" s="4"/>
      <c r="FH602" s="4"/>
      <c r="FI602" s="4"/>
      <c r="FJ602" s="4"/>
      <c r="FK602" s="4"/>
      <c r="FL602" s="4"/>
      <c r="FM602" s="4"/>
      <c r="FN602" s="4"/>
      <c r="FO602" s="4"/>
      <c r="FP602" s="4"/>
      <c r="FQ602" s="4"/>
      <c r="FR602" s="4"/>
      <c r="FS602" s="4"/>
      <c r="FT602" s="4"/>
      <c r="FU602" s="4"/>
      <c r="FV602" s="4"/>
      <c r="FW602" s="4"/>
      <c r="FX602" s="4"/>
      <c r="FY602" s="4"/>
      <c r="FZ602" s="4"/>
      <c r="GA602" s="4"/>
      <c r="GB602" s="4"/>
      <c r="GC602" s="4"/>
      <c r="GD602" s="4"/>
      <c r="GE602" s="4"/>
      <c r="GF602" s="4"/>
      <c r="GG602" s="4"/>
    </row>
    <row r="603" spans="1:189" ht="16.5" customHeight="1" x14ac:dyDescent="0.25">
      <c r="A603" s="52"/>
      <c r="B603" s="50"/>
      <c r="C603" s="20"/>
      <c r="D603" s="27"/>
      <c r="E603" s="21"/>
      <c r="F603" s="24"/>
      <c r="G603" s="24"/>
      <c r="H603" s="18"/>
      <c r="I603" s="4"/>
      <c r="J603" s="19"/>
      <c r="K603" s="19"/>
      <c r="L603" s="42"/>
      <c r="M603" s="19"/>
      <c r="N603" s="19"/>
      <c r="O603" s="19"/>
      <c r="P603" s="19"/>
      <c r="Q603" s="18"/>
      <c r="R603" s="26"/>
      <c r="S603" s="18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  <c r="FG603" s="4"/>
      <c r="FH603" s="4"/>
      <c r="FI603" s="4"/>
      <c r="FJ603" s="4"/>
      <c r="FK603" s="4"/>
      <c r="FL603" s="4"/>
      <c r="FM603" s="4"/>
      <c r="FN603" s="4"/>
      <c r="FO603" s="4"/>
      <c r="FP603" s="4"/>
      <c r="FQ603" s="4"/>
      <c r="FR603" s="4"/>
      <c r="FS603" s="4"/>
      <c r="FT603" s="4"/>
      <c r="FU603" s="4"/>
      <c r="FV603" s="4"/>
      <c r="FW603" s="4"/>
      <c r="FX603" s="4"/>
      <c r="FY603" s="4"/>
      <c r="FZ603" s="4"/>
      <c r="GA603" s="4"/>
      <c r="GB603" s="4"/>
      <c r="GC603" s="4"/>
      <c r="GD603" s="4"/>
      <c r="GE603" s="4"/>
      <c r="GF603" s="4"/>
      <c r="GG603" s="4"/>
    </row>
    <row r="604" spans="1:189" ht="16.5" customHeight="1" x14ac:dyDescent="0.25">
      <c r="A604" s="52"/>
      <c r="B604" s="50"/>
      <c r="C604" s="20"/>
      <c r="D604" s="27"/>
      <c r="E604" s="21"/>
      <c r="F604" s="24"/>
      <c r="G604" s="24"/>
      <c r="H604" s="18"/>
      <c r="I604" s="4"/>
      <c r="J604" s="19"/>
      <c r="K604" s="19"/>
      <c r="L604" s="42"/>
      <c r="M604" s="19"/>
      <c r="N604" s="19"/>
      <c r="O604" s="19"/>
      <c r="P604" s="19"/>
      <c r="Q604" s="18"/>
      <c r="R604" s="26"/>
      <c r="S604" s="18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  <c r="FG604" s="4"/>
      <c r="FH604" s="4"/>
      <c r="FI604" s="4"/>
      <c r="FJ604" s="4"/>
      <c r="FK604" s="4"/>
      <c r="FL604" s="4"/>
      <c r="FM604" s="4"/>
      <c r="FN604" s="4"/>
      <c r="FO604" s="4"/>
      <c r="FP604" s="4"/>
      <c r="FQ604" s="4"/>
      <c r="FR604" s="4"/>
      <c r="FS604" s="4"/>
      <c r="FT604" s="4"/>
      <c r="FU604" s="4"/>
      <c r="FV604" s="4"/>
      <c r="FW604" s="4"/>
      <c r="FX604" s="4"/>
      <c r="FY604" s="4"/>
      <c r="FZ604" s="4"/>
      <c r="GA604" s="4"/>
      <c r="GB604" s="4"/>
      <c r="GC604" s="4"/>
      <c r="GD604" s="4"/>
      <c r="GE604" s="4"/>
      <c r="GF604" s="4"/>
      <c r="GG604" s="4"/>
    </row>
    <row r="605" spans="1:189" ht="16.5" customHeight="1" x14ac:dyDescent="0.25">
      <c r="A605" s="52"/>
      <c r="B605" s="50"/>
      <c r="C605" s="20"/>
      <c r="D605" s="27"/>
      <c r="E605" s="21"/>
      <c r="F605" s="24"/>
      <c r="G605" s="24"/>
      <c r="H605" s="18"/>
      <c r="I605" s="4"/>
      <c r="J605" s="19"/>
      <c r="K605" s="19"/>
      <c r="L605" s="42"/>
      <c r="M605" s="19"/>
      <c r="N605" s="19"/>
      <c r="O605" s="19"/>
      <c r="P605" s="19"/>
      <c r="Q605" s="18"/>
      <c r="R605" s="26"/>
      <c r="S605" s="18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  <c r="FG605" s="4"/>
      <c r="FH605" s="4"/>
      <c r="FI605" s="4"/>
      <c r="FJ605" s="4"/>
      <c r="FK605" s="4"/>
      <c r="FL605" s="4"/>
      <c r="FM605" s="4"/>
      <c r="FN605" s="4"/>
      <c r="FO605" s="4"/>
      <c r="FP605" s="4"/>
      <c r="FQ605" s="4"/>
      <c r="FR605" s="4"/>
      <c r="FS605" s="4"/>
      <c r="FT605" s="4"/>
      <c r="FU605" s="4"/>
      <c r="FV605" s="4"/>
      <c r="FW605" s="4"/>
      <c r="FX605" s="4"/>
      <c r="FY605" s="4"/>
      <c r="FZ605" s="4"/>
      <c r="GA605" s="4"/>
      <c r="GB605" s="4"/>
      <c r="GC605" s="4"/>
      <c r="GD605" s="4"/>
      <c r="GE605" s="4"/>
      <c r="GF605" s="4"/>
      <c r="GG605" s="4"/>
    </row>
    <row r="606" spans="1:189" ht="16.5" customHeight="1" x14ac:dyDescent="0.25">
      <c r="A606" s="52"/>
      <c r="B606" s="50"/>
      <c r="C606" s="20"/>
      <c r="D606" s="27"/>
      <c r="E606" s="21"/>
      <c r="F606" s="24"/>
      <c r="G606" s="24"/>
      <c r="H606" s="18"/>
      <c r="I606" s="4"/>
      <c r="J606" s="19"/>
      <c r="K606" s="19"/>
      <c r="L606" s="42"/>
      <c r="M606" s="19"/>
      <c r="N606" s="19"/>
      <c r="O606" s="19"/>
      <c r="P606" s="19"/>
      <c r="Q606" s="18"/>
      <c r="R606" s="26"/>
      <c r="S606" s="18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  <c r="FG606" s="4"/>
      <c r="FH606" s="4"/>
      <c r="FI606" s="4"/>
      <c r="FJ606" s="4"/>
      <c r="FK606" s="4"/>
      <c r="FL606" s="4"/>
      <c r="FM606" s="4"/>
      <c r="FN606" s="4"/>
      <c r="FO606" s="4"/>
      <c r="FP606" s="4"/>
      <c r="FQ606" s="4"/>
      <c r="FR606" s="4"/>
      <c r="FS606" s="4"/>
      <c r="FT606" s="4"/>
      <c r="FU606" s="4"/>
      <c r="FV606" s="4"/>
      <c r="FW606" s="4"/>
      <c r="FX606" s="4"/>
      <c r="FY606" s="4"/>
      <c r="FZ606" s="4"/>
      <c r="GA606" s="4"/>
      <c r="GB606" s="4"/>
      <c r="GC606" s="4"/>
      <c r="GD606" s="4"/>
      <c r="GE606" s="4"/>
      <c r="GF606" s="4"/>
      <c r="GG606" s="4"/>
    </row>
    <row r="607" spans="1:189" ht="16.5" customHeight="1" x14ac:dyDescent="0.25">
      <c r="A607" s="52"/>
      <c r="B607" s="50"/>
      <c r="C607" s="20"/>
      <c r="D607" s="27"/>
      <c r="E607" s="21"/>
      <c r="F607" s="24"/>
      <c r="G607" s="24"/>
      <c r="H607" s="18"/>
      <c r="I607" s="4"/>
      <c r="J607" s="19"/>
      <c r="K607" s="19"/>
      <c r="L607" s="42"/>
      <c r="M607" s="19"/>
      <c r="N607" s="19"/>
      <c r="O607" s="19"/>
      <c r="P607" s="19"/>
      <c r="Q607" s="18"/>
      <c r="R607" s="26"/>
      <c r="S607" s="18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  <c r="FG607" s="4"/>
      <c r="FH607" s="4"/>
      <c r="FI607" s="4"/>
      <c r="FJ607" s="4"/>
      <c r="FK607" s="4"/>
      <c r="FL607" s="4"/>
      <c r="FM607" s="4"/>
      <c r="FN607" s="4"/>
      <c r="FO607" s="4"/>
      <c r="FP607" s="4"/>
      <c r="FQ607" s="4"/>
      <c r="FR607" s="4"/>
      <c r="FS607" s="4"/>
      <c r="FT607" s="4"/>
      <c r="FU607" s="4"/>
      <c r="FV607" s="4"/>
      <c r="FW607" s="4"/>
      <c r="FX607" s="4"/>
      <c r="FY607" s="4"/>
      <c r="FZ607" s="4"/>
      <c r="GA607" s="4"/>
      <c r="GB607" s="4"/>
      <c r="GC607" s="4"/>
      <c r="GD607" s="4"/>
      <c r="GE607" s="4"/>
      <c r="GF607" s="4"/>
      <c r="GG607" s="4"/>
    </row>
    <row r="608" spans="1:189" ht="16.5" customHeight="1" x14ac:dyDescent="0.25">
      <c r="A608" s="52"/>
      <c r="B608" s="50"/>
      <c r="C608" s="20"/>
      <c r="D608" s="27"/>
      <c r="E608" s="21"/>
      <c r="F608" s="24"/>
      <c r="G608" s="24"/>
      <c r="H608" s="18"/>
      <c r="I608" s="4"/>
      <c r="J608" s="19"/>
      <c r="K608" s="19"/>
      <c r="L608" s="42"/>
      <c r="M608" s="19"/>
      <c r="N608" s="19"/>
      <c r="O608" s="19"/>
      <c r="P608" s="19"/>
      <c r="Q608" s="18"/>
      <c r="R608" s="26"/>
      <c r="S608" s="18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  <c r="FG608" s="4"/>
      <c r="FH608" s="4"/>
      <c r="FI608" s="4"/>
      <c r="FJ608" s="4"/>
      <c r="FK608" s="4"/>
      <c r="FL608" s="4"/>
      <c r="FM608" s="4"/>
      <c r="FN608" s="4"/>
      <c r="FO608" s="4"/>
      <c r="FP608" s="4"/>
      <c r="FQ608" s="4"/>
      <c r="FR608" s="4"/>
      <c r="FS608" s="4"/>
      <c r="FT608" s="4"/>
      <c r="FU608" s="4"/>
      <c r="FV608" s="4"/>
      <c r="FW608" s="4"/>
      <c r="FX608" s="4"/>
      <c r="FY608" s="4"/>
      <c r="FZ608" s="4"/>
      <c r="GA608" s="4"/>
      <c r="GB608" s="4"/>
      <c r="GC608" s="4"/>
      <c r="GD608" s="4"/>
      <c r="GE608" s="4"/>
      <c r="GF608" s="4"/>
      <c r="GG608" s="4"/>
    </row>
    <row r="609" spans="1:189" ht="16.5" customHeight="1" x14ac:dyDescent="0.25">
      <c r="A609" s="52"/>
      <c r="B609" s="50"/>
      <c r="C609" s="20"/>
      <c r="D609" s="27"/>
      <c r="E609" s="21"/>
      <c r="F609" s="24"/>
      <c r="G609" s="24"/>
      <c r="H609" s="18"/>
      <c r="I609" s="4"/>
      <c r="J609" s="19"/>
      <c r="K609" s="19"/>
      <c r="L609" s="42"/>
      <c r="M609" s="19"/>
      <c r="N609" s="19"/>
      <c r="O609" s="19"/>
      <c r="P609" s="19"/>
      <c r="Q609" s="18"/>
      <c r="R609" s="26"/>
      <c r="S609" s="18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  <c r="FG609" s="4"/>
      <c r="FH609" s="4"/>
      <c r="FI609" s="4"/>
      <c r="FJ609" s="4"/>
      <c r="FK609" s="4"/>
      <c r="FL609" s="4"/>
      <c r="FM609" s="4"/>
      <c r="FN609" s="4"/>
      <c r="FO609" s="4"/>
      <c r="FP609" s="4"/>
      <c r="FQ609" s="4"/>
      <c r="FR609" s="4"/>
      <c r="FS609" s="4"/>
      <c r="FT609" s="4"/>
      <c r="FU609" s="4"/>
      <c r="FV609" s="4"/>
      <c r="FW609" s="4"/>
      <c r="FX609" s="4"/>
      <c r="FY609" s="4"/>
      <c r="FZ609" s="4"/>
      <c r="GA609" s="4"/>
      <c r="GB609" s="4"/>
      <c r="GC609" s="4"/>
      <c r="GD609" s="4"/>
      <c r="GE609" s="4"/>
      <c r="GF609" s="4"/>
      <c r="GG609" s="4"/>
    </row>
    <row r="610" spans="1:189" ht="16.5" customHeight="1" x14ac:dyDescent="0.25">
      <c r="A610" s="52"/>
      <c r="B610" s="50"/>
      <c r="C610" s="20"/>
      <c r="D610" s="27"/>
      <c r="E610" s="21"/>
      <c r="F610" s="24"/>
      <c r="G610" s="24"/>
      <c r="H610" s="18"/>
      <c r="I610" s="4"/>
      <c r="J610" s="19"/>
      <c r="K610" s="19"/>
      <c r="L610" s="42"/>
      <c r="M610" s="19"/>
      <c r="N610" s="19"/>
      <c r="O610" s="19"/>
      <c r="P610" s="19"/>
      <c r="Q610" s="18"/>
      <c r="R610" s="26"/>
      <c r="S610" s="18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  <c r="FG610" s="4"/>
      <c r="FH610" s="4"/>
      <c r="FI610" s="4"/>
      <c r="FJ610" s="4"/>
      <c r="FK610" s="4"/>
      <c r="FL610" s="4"/>
      <c r="FM610" s="4"/>
      <c r="FN610" s="4"/>
      <c r="FO610" s="4"/>
      <c r="FP610" s="4"/>
      <c r="FQ610" s="4"/>
      <c r="FR610" s="4"/>
      <c r="FS610" s="4"/>
      <c r="FT610" s="4"/>
      <c r="FU610" s="4"/>
      <c r="FV610" s="4"/>
      <c r="FW610" s="4"/>
      <c r="FX610" s="4"/>
      <c r="FY610" s="4"/>
      <c r="FZ610" s="4"/>
      <c r="GA610" s="4"/>
      <c r="GB610" s="4"/>
      <c r="GC610" s="4"/>
      <c r="GD610" s="4"/>
      <c r="GE610" s="4"/>
      <c r="GF610" s="4"/>
      <c r="GG610" s="4"/>
    </row>
    <row r="611" spans="1:189" ht="16.5" customHeight="1" x14ac:dyDescent="0.25">
      <c r="A611" s="52"/>
      <c r="B611" s="50"/>
      <c r="C611" s="20"/>
      <c r="D611" s="27"/>
      <c r="E611" s="21"/>
      <c r="F611" s="24"/>
      <c r="G611" s="24"/>
      <c r="H611" s="18"/>
      <c r="I611" s="4"/>
      <c r="J611" s="19"/>
      <c r="K611" s="19"/>
      <c r="L611" s="42"/>
      <c r="M611" s="19"/>
      <c r="N611" s="19"/>
      <c r="O611" s="19"/>
      <c r="P611" s="19"/>
      <c r="Q611" s="18"/>
      <c r="R611" s="26"/>
      <c r="S611" s="18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  <c r="FG611" s="4"/>
      <c r="FH611" s="4"/>
      <c r="FI611" s="4"/>
      <c r="FJ611" s="4"/>
      <c r="FK611" s="4"/>
      <c r="FL611" s="4"/>
      <c r="FM611" s="4"/>
      <c r="FN611" s="4"/>
      <c r="FO611" s="4"/>
      <c r="FP611" s="4"/>
      <c r="FQ611" s="4"/>
      <c r="FR611" s="4"/>
      <c r="FS611" s="4"/>
      <c r="FT611" s="4"/>
      <c r="FU611" s="4"/>
      <c r="FV611" s="4"/>
      <c r="FW611" s="4"/>
      <c r="FX611" s="4"/>
      <c r="FY611" s="4"/>
      <c r="FZ611" s="4"/>
      <c r="GA611" s="4"/>
      <c r="GB611" s="4"/>
      <c r="GC611" s="4"/>
      <c r="GD611" s="4"/>
      <c r="GE611" s="4"/>
      <c r="GF611" s="4"/>
      <c r="GG611" s="4"/>
    </row>
    <row r="612" spans="1:189" ht="16.5" customHeight="1" x14ac:dyDescent="0.25">
      <c r="A612" s="52"/>
      <c r="B612" s="50"/>
      <c r="C612" s="20"/>
      <c r="D612" s="27"/>
      <c r="E612" s="21"/>
      <c r="F612" s="24"/>
      <c r="G612" s="24"/>
      <c r="H612" s="18"/>
      <c r="I612" s="4"/>
      <c r="J612" s="19"/>
      <c r="K612" s="19"/>
      <c r="L612" s="42"/>
      <c r="M612" s="19"/>
      <c r="N612" s="19"/>
      <c r="O612" s="19"/>
      <c r="P612" s="19"/>
      <c r="Q612" s="18"/>
      <c r="R612" s="26"/>
      <c r="S612" s="18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</row>
    <row r="613" spans="1:189" ht="16.5" customHeight="1" x14ac:dyDescent="0.25">
      <c r="A613" s="52"/>
      <c r="B613" s="50"/>
      <c r="C613" s="20"/>
      <c r="D613" s="27"/>
      <c r="E613" s="21"/>
      <c r="F613" s="24"/>
      <c r="G613" s="24"/>
      <c r="H613" s="18"/>
      <c r="I613" s="4"/>
      <c r="J613" s="19"/>
      <c r="K613" s="19"/>
      <c r="L613" s="42"/>
      <c r="M613" s="19"/>
      <c r="N613" s="19"/>
      <c r="O613" s="19"/>
      <c r="P613" s="19"/>
      <c r="Q613" s="18"/>
      <c r="R613" s="26"/>
      <c r="S613" s="18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  <c r="FG613" s="4"/>
      <c r="FH613" s="4"/>
      <c r="FI613" s="4"/>
      <c r="FJ613" s="4"/>
      <c r="FK613" s="4"/>
      <c r="FL613" s="4"/>
      <c r="FM613" s="4"/>
      <c r="FN613" s="4"/>
      <c r="FO613" s="4"/>
      <c r="FP613" s="4"/>
      <c r="FQ613" s="4"/>
      <c r="FR613" s="4"/>
      <c r="FS613" s="4"/>
      <c r="FT613" s="4"/>
      <c r="FU613" s="4"/>
      <c r="FV613" s="4"/>
      <c r="FW613" s="4"/>
      <c r="FX613" s="4"/>
      <c r="FY613" s="4"/>
      <c r="FZ613" s="4"/>
      <c r="GA613" s="4"/>
      <c r="GB613" s="4"/>
      <c r="GC613" s="4"/>
      <c r="GD613" s="4"/>
      <c r="GE613" s="4"/>
      <c r="GF613" s="4"/>
      <c r="GG613" s="4"/>
    </row>
    <row r="614" spans="1:189" ht="16.5" customHeight="1" x14ac:dyDescent="0.25">
      <c r="A614" s="52"/>
      <c r="B614" s="50"/>
      <c r="C614" s="20"/>
      <c r="D614" s="27"/>
      <c r="E614" s="21"/>
      <c r="F614" s="24"/>
      <c r="G614" s="24"/>
      <c r="H614" s="18"/>
      <c r="I614" s="4"/>
      <c r="J614" s="19"/>
      <c r="K614" s="19"/>
      <c r="L614" s="42"/>
      <c r="M614" s="19"/>
      <c r="N614" s="19"/>
      <c r="O614" s="19"/>
      <c r="P614" s="19"/>
      <c r="Q614" s="18"/>
      <c r="R614" s="26"/>
      <c r="S614" s="18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</row>
    <row r="615" spans="1:189" ht="16.5" customHeight="1" x14ac:dyDescent="0.25">
      <c r="A615" s="52"/>
      <c r="B615" s="50"/>
      <c r="C615" s="20"/>
      <c r="D615" s="27"/>
      <c r="E615" s="21"/>
      <c r="F615" s="24"/>
      <c r="G615" s="24"/>
      <c r="H615" s="18"/>
      <c r="I615" s="4"/>
      <c r="J615" s="19"/>
      <c r="K615" s="19"/>
      <c r="L615" s="42"/>
      <c r="M615" s="19"/>
      <c r="N615" s="19"/>
      <c r="O615" s="19"/>
      <c r="P615" s="19"/>
      <c r="Q615" s="18"/>
      <c r="R615" s="26"/>
      <c r="S615" s="18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  <c r="FG615" s="4"/>
      <c r="FH615" s="4"/>
      <c r="FI615" s="4"/>
      <c r="FJ615" s="4"/>
      <c r="FK615" s="4"/>
      <c r="FL615" s="4"/>
      <c r="FM615" s="4"/>
      <c r="FN615" s="4"/>
      <c r="FO615" s="4"/>
      <c r="FP615" s="4"/>
      <c r="FQ615" s="4"/>
      <c r="FR615" s="4"/>
      <c r="FS615" s="4"/>
      <c r="FT615" s="4"/>
      <c r="FU615" s="4"/>
      <c r="FV615" s="4"/>
      <c r="FW615" s="4"/>
      <c r="FX615" s="4"/>
      <c r="FY615" s="4"/>
      <c r="FZ615" s="4"/>
      <c r="GA615" s="4"/>
      <c r="GB615" s="4"/>
      <c r="GC615" s="4"/>
      <c r="GD615" s="4"/>
      <c r="GE615" s="4"/>
      <c r="GF615" s="4"/>
      <c r="GG615" s="4"/>
    </row>
    <row r="616" spans="1:189" ht="16.5" customHeight="1" x14ac:dyDescent="0.25">
      <c r="A616" s="52"/>
      <c r="B616" s="50"/>
      <c r="C616" s="20"/>
      <c r="D616" s="27"/>
      <c r="E616" s="21"/>
      <c r="F616" s="24"/>
      <c r="G616" s="24"/>
      <c r="H616" s="18"/>
      <c r="I616" s="4"/>
      <c r="J616" s="19"/>
      <c r="K616" s="19"/>
      <c r="L616" s="42"/>
      <c r="M616" s="19"/>
      <c r="N616" s="19"/>
      <c r="O616" s="19"/>
      <c r="P616" s="19"/>
      <c r="Q616" s="18"/>
      <c r="R616" s="26"/>
      <c r="S616" s="18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  <c r="FG616" s="4"/>
      <c r="FH616" s="4"/>
      <c r="FI616" s="4"/>
      <c r="FJ616" s="4"/>
      <c r="FK616" s="4"/>
      <c r="FL616" s="4"/>
      <c r="FM616" s="4"/>
      <c r="FN616" s="4"/>
      <c r="FO616" s="4"/>
      <c r="FP616" s="4"/>
      <c r="FQ616" s="4"/>
      <c r="FR616" s="4"/>
      <c r="FS616" s="4"/>
      <c r="FT616" s="4"/>
      <c r="FU616" s="4"/>
      <c r="FV616" s="4"/>
      <c r="FW616" s="4"/>
      <c r="FX616" s="4"/>
      <c r="FY616" s="4"/>
      <c r="FZ616" s="4"/>
      <c r="GA616" s="4"/>
      <c r="GB616" s="4"/>
      <c r="GC616" s="4"/>
      <c r="GD616" s="4"/>
      <c r="GE616" s="4"/>
      <c r="GF616" s="4"/>
      <c r="GG616" s="4"/>
    </row>
    <row r="617" spans="1:189" ht="16.5" customHeight="1" x14ac:dyDescent="0.25">
      <c r="A617" s="52"/>
      <c r="B617" s="50"/>
      <c r="C617" s="20"/>
      <c r="D617" s="27"/>
      <c r="E617" s="21"/>
      <c r="F617" s="24"/>
      <c r="G617" s="24"/>
      <c r="H617" s="18"/>
      <c r="I617" s="4"/>
      <c r="J617" s="19"/>
      <c r="K617" s="19"/>
      <c r="L617" s="42"/>
      <c r="M617" s="19"/>
      <c r="N617" s="19"/>
      <c r="O617" s="19"/>
      <c r="P617" s="19"/>
      <c r="Q617" s="18"/>
      <c r="R617" s="26"/>
      <c r="S617" s="18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  <c r="FG617" s="4"/>
      <c r="FH617" s="4"/>
      <c r="FI617" s="4"/>
      <c r="FJ617" s="4"/>
      <c r="FK617" s="4"/>
      <c r="FL617" s="4"/>
      <c r="FM617" s="4"/>
      <c r="FN617" s="4"/>
      <c r="FO617" s="4"/>
      <c r="FP617" s="4"/>
      <c r="FQ617" s="4"/>
      <c r="FR617" s="4"/>
      <c r="FS617" s="4"/>
      <c r="FT617" s="4"/>
      <c r="FU617" s="4"/>
      <c r="FV617" s="4"/>
      <c r="FW617" s="4"/>
      <c r="FX617" s="4"/>
      <c r="FY617" s="4"/>
      <c r="FZ617" s="4"/>
      <c r="GA617" s="4"/>
      <c r="GB617" s="4"/>
      <c r="GC617" s="4"/>
      <c r="GD617" s="4"/>
      <c r="GE617" s="4"/>
      <c r="GF617" s="4"/>
      <c r="GG617" s="4"/>
    </row>
    <row r="618" spans="1:189" ht="16.5" customHeight="1" x14ac:dyDescent="0.25">
      <c r="A618" s="52"/>
      <c r="B618" s="50"/>
      <c r="C618" s="20"/>
      <c r="D618" s="27"/>
      <c r="E618" s="21"/>
      <c r="F618" s="24"/>
      <c r="G618" s="24"/>
      <c r="H618" s="18"/>
      <c r="I618" s="4"/>
      <c r="J618" s="19"/>
      <c r="K618" s="19"/>
      <c r="L618" s="42"/>
      <c r="M618" s="19"/>
      <c r="N618" s="19"/>
      <c r="O618" s="19"/>
      <c r="P618" s="19"/>
      <c r="Q618" s="18"/>
      <c r="R618" s="26"/>
      <c r="S618" s="18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  <c r="FG618" s="4"/>
      <c r="FH618" s="4"/>
      <c r="FI618" s="4"/>
      <c r="FJ618" s="4"/>
      <c r="FK618" s="4"/>
      <c r="FL618" s="4"/>
      <c r="FM618" s="4"/>
      <c r="FN618" s="4"/>
      <c r="FO618" s="4"/>
      <c r="FP618" s="4"/>
      <c r="FQ618" s="4"/>
      <c r="FR618" s="4"/>
      <c r="FS618" s="4"/>
      <c r="FT618" s="4"/>
      <c r="FU618" s="4"/>
      <c r="FV618" s="4"/>
      <c r="FW618" s="4"/>
      <c r="FX618" s="4"/>
      <c r="FY618" s="4"/>
      <c r="FZ618" s="4"/>
      <c r="GA618" s="4"/>
      <c r="GB618" s="4"/>
      <c r="GC618" s="4"/>
      <c r="GD618" s="4"/>
      <c r="GE618" s="4"/>
      <c r="GF618" s="4"/>
      <c r="GG618" s="4"/>
    </row>
    <row r="619" spans="1:189" ht="16.5" customHeight="1" x14ac:dyDescent="0.25">
      <c r="A619" s="52"/>
      <c r="B619" s="50"/>
      <c r="C619" s="20"/>
      <c r="D619" s="27"/>
      <c r="E619" s="21"/>
      <c r="F619" s="24"/>
      <c r="G619" s="24"/>
      <c r="H619" s="18"/>
      <c r="I619" s="4"/>
      <c r="J619" s="19"/>
      <c r="K619" s="19"/>
      <c r="L619" s="42"/>
      <c r="M619" s="19"/>
      <c r="N619" s="19"/>
      <c r="O619" s="19"/>
      <c r="P619" s="19"/>
      <c r="Q619" s="18"/>
      <c r="R619" s="26"/>
      <c r="S619" s="18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  <c r="FG619" s="4"/>
      <c r="FH619" s="4"/>
      <c r="FI619" s="4"/>
      <c r="FJ619" s="4"/>
      <c r="FK619" s="4"/>
      <c r="FL619" s="4"/>
      <c r="FM619" s="4"/>
      <c r="FN619" s="4"/>
      <c r="FO619" s="4"/>
      <c r="FP619" s="4"/>
      <c r="FQ619" s="4"/>
      <c r="FR619" s="4"/>
      <c r="FS619" s="4"/>
      <c r="FT619" s="4"/>
      <c r="FU619" s="4"/>
      <c r="FV619" s="4"/>
      <c r="FW619" s="4"/>
      <c r="FX619" s="4"/>
      <c r="FY619" s="4"/>
      <c r="FZ619" s="4"/>
      <c r="GA619" s="4"/>
      <c r="GB619" s="4"/>
      <c r="GC619" s="4"/>
      <c r="GD619" s="4"/>
      <c r="GE619" s="4"/>
      <c r="GF619" s="4"/>
      <c r="GG619" s="4"/>
    </row>
    <row r="620" spans="1:189" ht="16.5" customHeight="1" x14ac:dyDescent="0.25">
      <c r="A620" s="52"/>
      <c r="B620" s="50"/>
      <c r="C620" s="20"/>
      <c r="D620" s="27"/>
      <c r="E620" s="21"/>
      <c r="F620" s="24"/>
      <c r="G620" s="24"/>
      <c r="H620" s="18"/>
      <c r="I620" s="4"/>
      <c r="J620" s="19"/>
      <c r="K620" s="19"/>
      <c r="L620" s="42"/>
      <c r="M620" s="19"/>
      <c r="N620" s="19"/>
      <c r="O620" s="19"/>
      <c r="P620" s="19"/>
      <c r="Q620" s="18"/>
      <c r="R620" s="26"/>
      <c r="S620" s="18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  <c r="FG620" s="4"/>
      <c r="FH620" s="4"/>
      <c r="FI620" s="4"/>
      <c r="FJ620" s="4"/>
      <c r="FK620" s="4"/>
      <c r="FL620" s="4"/>
      <c r="FM620" s="4"/>
      <c r="FN620" s="4"/>
      <c r="FO620" s="4"/>
      <c r="FP620" s="4"/>
      <c r="FQ620" s="4"/>
      <c r="FR620" s="4"/>
      <c r="FS620" s="4"/>
      <c r="FT620" s="4"/>
      <c r="FU620" s="4"/>
      <c r="FV620" s="4"/>
      <c r="FW620" s="4"/>
      <c r="FX620" s="4"/>
      <c r="FY620" s="4"/>
      <c r="FZ620" s="4"/>
      <c r="GA620" s="4"/>
      <c r="GB620" s="4"/>
      <c r="GC620" s="4"/>
      <c r="GD620" s="4"/>
      <c r="GE620" s="4"/>
      <c r="GF620" s="4"/>
      <c r="GG620" s="4"/>
    </row>
    <row r="621" spans="1:189" ht="16.5" customHeight="1" x14ac:dyDescent="0.25">
      <c r="A621" s="52"/>
      <c r="B621" s="50"/>
      <c r="C621" s="20"/>
      <c r="D621" s="27"/>
      <c r="E621" s="21"/>
      <c r="F621" s="24"/>
      <c r="G621" s="24"/>
      <c r="H621" s="18"/>
      <c r="I621" s="4"/>
      <c r="J621" s="19"/>
      <c r="K621" s="19"/>
      <c r="L621" s="42"/>
      <c r="M621" s="19"/>
      <c r="N621" s="19"/>
      <c r="O621" s="19"/>
      <c r="P621" s="19"/>
      <c r="Q621" s="18"/>
      <c r="R621" s="26"/>
      <c r="S621" s="18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  <c r="FG621" s="4"/>
      <c r="FH621" s="4"/>
      <c r="FI621" s="4"/>
      <c r="FJ621" s="4"/>
      <c r="FK621" s="4"/>
      <c r="FL621" s="4"/>
      <c r="FM621" s="4"/>
      <c r="FN621" s="4"/>
      <c r="FO621" s="4"/>
      <c r="FP621" s="4"/>
      <c r="FQ621" s="4"/>
      <c r="FR621" s="4"/>
      <c r="FS621" s="4"/>
      <c r="FT621" s="4"/>
      <c r="FU621" s="4"/>
      <c r="FV621" s="4"/>
      <c r="FW621" s="4"/>
      <c r="FX621" s="4"/>
      <c r="FY621" s="4"/>
      <c r="FZ621" s="4"/>
      <c r="GA621" s="4"/>
      <c r="GB621" s="4"/>
      <c r="GC621" s="4"/>
      <c r="GD621" s="4"/>
      <c r="GE621" s="4"/>
      <c r="GF621" s="4"/>
      <c r="GG621" s="4"/>
    </row>
    <row r="622" spans="1:189" ht="16.5" customHeight="1" x14ac:dyDescent="0.25">
      <c r="A622" s="52"/>
      <c r="B622" s="50"/>
      <c r="C622" s="20"/>
      <c r="D622" s="27"/>
      <c r="E622" s="21"/>
      <c r="F622" s="24"/>
      <c r="G622" s="24"/>
      <c r="H622" s="18"/>
      <c r="I622" s="4"/>
      <c r="J622" s="19"/>
      <c r="K622" s="19"/>
      <c r="L622" s="42"/>
      <c r="M622" s="19"/>
      <c r="N622" s="19"/>
      <c r="O622" s="19"/>
      <c r="P622" s="19"/>
      <c r="Q622" s="18"/>
      <c r="R622" s="26"/>
      <c r="S622" s="18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  <c r="FG622" s="4"/>
      <c r="FH622" s="4"/>
      <c r="FI622" s="4"/>
      <c r="FJ622" s="4"/>
      <c r="FK622" s="4"/>
      <c r="FL622" s="4"/>
      <c r="FM622" s="4"/>
      <c r="FN622" s="4"/>
      <c r="FO622" s="4"/>
      <c r="FP622" s="4"/>
      <c r="FQ622" s="4"/>
      <c r="FR622" s="4"/>
      <c r="FS622" s="4"/>
      <c r="FT622" s="4"/>
      <c r="FU622" s="4"/>
      <c r="FV622" s="4"/>
      <c r="FW622" s="4"/>
      <c r="FX622" s="4"/>
      <c r="FY622" s="4"/>
      <c r="FZ622" s="4"/>
      <c r="GA622" s="4"/>
      <c r="GB622" s="4"/>
      <c r="GC622" s="4"/>
      <c r="GD622" s="4"/>
      <c r="GE622" s="4"/>
      <c r="GF622" s="4"/>
      <c r="GG622" s="4"/>
    </row>
    <row r="623" spans="1:189" ht="16.5" customHeight="1" x14ac:dyDescent="0.25">
      <c r="A623" s="52"/>
      <c r="B623" s="50"/>
      <c r="C623" s="20"/>
      <c r="D623" s="27"/>
      <c r="E623" s="21"/>
      <c r="F623" s="24"/>
      <c r="G623" s="24"/>
      <c r="H623" s="18"/>
      <c r="I623" s="4"/>
      <c r="J623" s="19"/>
      <c r="K623" s="19"/>
      <c r="L623" s="42"/>
      <c r="M623" s="19"/>
      <c r="N623" s="19"/>
      <c r="O623" s="19"/>
      <c r="P623" s="19"/>
      <c r="Q623" s="18"/>
      <c r="R623" s="26"/>
      <c r="S623" s="18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  <c r="FG623" s="4"/>
      <c r="FH623" s="4"/>
      <c r="FI623" s="4"/>
      <c r="FJ623" s="4"/>
      <c r="FK623" s="4"/>
      <c r="FL623" s="4"/>
      <c r="FM623" s="4"/>
      <c r="FN623" s="4"/>
      <c r="FO623" s="4"/>
      <c r="FP623" s="4"/>
      <c r="FQ623" s="4"/>
      <c r="FR623" s="4"/>
      <c r="FS623" s="4"/>
      <c r="FT623" s="4"/>
      <c r="FU623" s="4"/>
      <c r="FV623" s="4"/>
      <c r="FW623" s="4"/>
      <c r="FX623" s="4"/>
      <c r="FY623" s="4"/>
      <c r="FZ623" s="4"/>
      <c r="GA623" s="4"/>
      <c r="GB623" s="4"/>
      <c r="GC623" s="4"/>
      <c r="GD623" s="4"/>
      <c r="GE623" s="4"/>
      <c r="GF623" s="4"/>
      <c r="GG623" s="4"/>
    </row>
    <row r="624" spans="1:189" ht="16.5" customHeight="1" x14ac:dyDescent="0.25">
      <c r="A624" s="52"/>
      <c r="B624" s="50"/>
      <c r="C624" s="20"/>
      <c r="D624" s="27"/>
      <c r="E624" s="21"/>
      <c r="F624" s="24"/>
      <c r="G624" s="24"/>
      <c r="H624" s="18"/>
      <c r="I624" s="4"/>
      <c r="J624" s="19"/>
      <c r="K624" s="19"/>
      <c r="L624" s="42"/>
      <c r="M624" s="19"/>
      <c r="N624" s="19"/>
      <c r="O624" s="19"/>
      <c r="P624" s="19"/>
      <c r="Q624" s="18"/>
      <c r="R624" s="26"/>
      <c r="S624" s="18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  <c r="FG624" s="4"/>
      <c r="FH624" s="4"/>
      <c r="FI624" s="4"/>
      <c r="FJ624" s="4"/>
      <c r="FK624" s="4"/>
      <c r="FL624" s="4"/>
      <c r="FM624" s="4"/>
      <c r="FN624" s="4"/>
      <c r="FO624" s="4"/>
      <c r="FP624" s="4"/>
      <c r="FQ624" s="4"/>
      <c r="FR624" s="4"/>
      <c r="FS624" s="4"/>
      <c r="FT624" s="4"/>
      <c r="FU624" s="4"/>
      <c r="FV624" s="4"/>
      <c r="FW624" s="4"/>
      <c r="FX624" s="4"/>
      <c r="FY624" s="4"/>
      <c r="FZ624" s="4"/>
      <c r="GA624" s="4"/>
      <c r="GB624" s="4"/>
      <c r="GC624" s="4"/>
      <c r="GD624" s="4"/>
      <c r="GE624" s="4"/>
      <c r="GF624" s="4"/>
      <c r="GG624" s="4"/>
    </row>
    <row r="625" spans="1:189" ht="16.5" customHeight="1" x14ac:dyDescent="0.25">
      <c r="A625" s="52"/>
      <c r="B625" s="50"/>
      <c r="C625" s="20"/>
      <c r="D625" s="27"/>
      <c r="E625" s="21"/>
      <c r="F625" s="24"/>
      <c r="G625" s="24"/>
      <c r="H625" s="18"/>
      <c r="I625" s="4"/>
      <c r="J625" s="19"/>
      <c r="K625" s="19"/>
      <c r="L625" s="42"/>
      <c r="M625" s="19"/>
      <c r="N625" s="19"/>
      <c r="O625" s="19"/>
      <c r="P625" s="19"/>
      <c r="Q625" s="18"/>
      <c r="R625" s="26"/>
      <c r="S625" s="18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  <c r="FG625" s="4"/>
      <c r="FH625" s="4"/>
      <c r="FI625" s="4"/>
      <c r="FJ625" s="4"/>
      <c r="FK625" s="4"/>
      <c r="FL625" s="4"/>
      <c r="FM625" s="4"/>
      <c r="FN625" s="4"/>
      <c r="FO625" s="4"/>
      <c r="FP625" s="4"/>
      <c r="FQ625" s="4"/>
      <c r="FR625" s="4"/>
      <c r="FS625" s="4"/>
      <c r="FT625" s="4"/>
      <c r="FU625" s="4"/>
      <c r="FV625" s="4"/>
      <c r="FW625" s="4"/>
      <c r="FX625" s="4"/>
      <c r="FY625" s="4"/>
      <c r="FZ625" s="4"/>
      <c r="GA625" s="4"/>
      <c r="GB625" s="4"/>
      <c r="GC625" s="4"/>
      <c r="GD625" s="4"/>
      <c r="GE625" s="4"/>
      <c r="GF625" s="4"/>
      <c r="GG625" s="4"/>
    </row>
    <row r="626" spans="1:189" ht="16.5" customHeight="1" x14ac:dyDescent="0.25">
      <c r="A626" s="52"/>
      <c r="B626" s="50"/>
      <c r="C626" s="20"/>
      <c r="D626" s="27"/>
      <c r="E626" s="21"/>
      <c r="F626" s="24"/>
      <c r="G626" s="24"/>
      <c r="H626" s="18"/>
      <c r="I626" s="4"/>
      <c r="J626" s="19"/>
      <c r="K626" s="19"/>
      <c r="L626" s="42"/>
      <c r="M626" s="19"/>
      <c r="N626" s="19"/>
      <c r="O626" s="19"/>
      <c r="P626" s="19"/>
      <c r="Q626" s="18"/>
      <c r="R626" s="26"/>
      <c r="S626" s="18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  <c r="FG626" s="4"/>
      <c r="FH626" s="4"/>
      <c r="FI626" s="4"/>
      <c r="FJ626" s="4"/>
      <c r="FK626" s="4"/>
      <c r="FL626" s="4"/>
      <c r="FM626" s="4"/>
      <c r="FN626" s="4"/>
      <c r="FO626" s="4"/>
      <c r="FP626" s="4"/>
      <c r="FQ626" s="4"/>
      <c r="FR626" s="4"/>
      <c r="FS626" s="4"/>
      <c r="FT626" s="4"/>
      <c r="FU626" s="4"/>
      <c r="FV626" s="4"/>
      <c r="FW626" s="4"/>
      <c r="FX626" s="4"/>
      <c r="FY626" s="4"/>
      <c r="FZ626" s="4"/>
      <c r="GA626" s="4"/>
      <c r="GB626" s="4"/>
      <c r="GC626" s="4"/>
      <c r="GD626" s="4"/>
      <c r="GE626" s="4"/>
      <c r="GF626" s="4"/>
      <c r="GG626" s="4"/>
    </row>
    <row r="627" spans="1:189" ht="16.5" customHeight="1" x14ac:dyDescent="0.25">
      <c r="A627" s="52"/>
      <c r="B627" s="50"/>
      <c r="C627" s="20"/>
      <c r="D627" s="27"/>
      <c r="E627" s="21"/>
      <c r="F627" s="24"/>
      <c r="G627" s="24"/>
      <c r="H627" s="18"/>
      <c r="I627" s="4"/>
      <c r="J627" s="19"/>
      <c r="K627" s="19"/>
      <c r="L627" s="42"/>
      <c r="M627" s="19"/>
      <c r="N627" s="19"/>
      <c r="O627" s="19"/>
      <c r="P627" s="19"/>
      <c r="Q627" s="18"/>
      <c r="R627" s="26"/>
      <c r="S627" s="18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  <c r="FG627" s="4"/>
      <c r="FH627" s="4"/>
      <c r="FI627" s="4"/>
      <c r="FJ627" s="4"/>
      <c r="FK627" s="4"/>
      <c r="FL627" s="4"/>
      <c r="FM627" s="4"/>
      <c r="FN627" s="4"/>
      <c r="FO627" s="4"/>
      <c r="FP627" s="4"/>
      <c r="FQ627" s="4"/>
      <c r="FR627" s="4"/>
      <c r="FS627" s="4"/>
      <c r="FT627" s="4"/>
      <c r="FU627" s="4"/>
      <c r="FV627" s="4"/>
      <c r="FW627" s="4"/>
      <c r="FX627" s="4"/>
      <c r="FY627" s="4"/>
      <c r="FZ627" s="4"/>
      <c r="GA627" s="4"/>
      <c r="GB627" s="4"/>
      <c r="GC627" s="4"/>
      <c r="GD627" s="4"/>
      <c r="GE627" s="4"/>
      <c r="GF627" s="4"/>
      <c r="GG627" s="4"/>
    </row>
    <row r="628" spans="1:189" ht="16.5" customHeight="1" x14ac:dyDescent="0.25">
      <c r="A628" s="52"/>
      <c r="B628" s="50"/>
      <c r="C628" s="20"/>
      <c r="D628" s="27"/>
      <c r="E628" s="21"/>
      <c r="F628" s="24"/>
      <c r="G628" s="24"/>
      <c r="H628" s="18"/>
      <c r="I628" s="4"/>
      <c r="J628" s="19"/>
      <c r="K628" s="19"/>
      <c r="L628" s="42"/>
      <c r="M628" s="19"/>
      <c r="N628" s="19"/>
      <c r="O628" s="19"/>
      <c r="P628" s="19"/>
      <c r="Q628" s="18"/>
      <c r="R628" s="26"/>
      <c r="S628" s="18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  <c r="FG628" s="4"/>
      <c r="FH628" s="4"/>
      <c r="FI628" s="4"/>
      <c r="FJ628" s="4"/>
      <c r="FK628" s="4"/>
      <c r="FL628" s="4"/>
      <c r="FM628" s="4"/>
      <c r="FN628" s="4"/>
      <c r="FO628" s="4"/>
      <c r="FP628" s="4"/>
      <c r="FQ628" s="4"/>
      <c r="FR628" s="4"/>
      <c r="FS628" s="4"/>
      <c r="FT628" s="4"/>
      <c r="FU628" s="4"/>
      <c r="FV628" s="4"/>
      <c r="FW628" s="4"/>
      <c r="FX628" s="4"/>
      <c r="FY628" s="4"/>
      <c r="FZ628" s="4"/>
      <c r="GA628" s="4"/>
      <c r="GB628" s="4"/>
      <c r="GC628" s="4"/>
      <c r="GD628" s="4"/>
      <c r="GE628" s="4"/>
      <c r="GF628" s="4"/>
      <c r="GG628" s="4"/>
    </row>
    <row r="629" spans="1:189" ht="16.5" customHeight="1" x14ac:dyDescent="0.25">
      <c r="A629" s="52"/>
      <c r="B629" s="50"/>
      <c r="C629" s="20"/>
      <c r="D629" s="27"/>
      <c r="E629" s="21"/>
      <c r="F629" s="24"/>
      <c r="G629" s="24"/>
      <c r="H629" s="18"/>
      <c r="I629" s="4"/>
      <c r="J629" s="19"/>
      <c r="K629" s="19"/>
      <c r="L629" s="42"/>
      <c r="M629" s="19"/>
      <c r="N629" s="19"/>
      <c r="O629" s="19"/>
      <c r="P629" s="19"/>
      <c r="Q629" s="18"/>
      <c r="R629" s="26"/>
      <c r="S629" s="18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  <c r="FG629" s="4"/>
      <c r="FH629" s="4"/>
      <c r="FI629" s="4"/>
      <c r="FJ629" s="4"/>
      <c r="FK629" s="4"/>
      <c r="FL629" s="4"/>
      <c r="FM629" s="4"/>
      <c r="FN629" s="4"/>
      <c r="FO629" s="4"/>
      <c r="FP629" s="4"/>
      <c r="FQ629" s="4"/>
      <c r="FR629" s="4"/>
      <c r="FS629" s="4"/>
      <c r="FT629" s="4"/>
      <c r="FU629" s="4"/>
      <c r="FV629" s="4"/>
      <c r="FW629" s="4"/>
      <c r="FX629" s="4"/>
      <c r="FY629" s="4"/>
      <c r="FZ629" s="4"/>
      <c r="GA629" s="4"/>
      <c r="GB629" s="4"/>
      <c r="GC629" s="4"/>
      <c r="GD629" s="4"/>
      <c r="GE629" s="4"/>
      <c r="GF629" s="4"/>
      <c r="GG629" s="4"/>
    </row>
    <row r="630" spans="1:189" ht="16.5" customHeight="1" x14ac:dyDescent="0.25">
      <c r="A630" s="52"/>
      <c r="B630" s="50"/>
      <c r="C630" s="20"/>
      <c r="D630" s="27"/>
      <c r="E630" s="21"/>
      <c r="F630" s="24"/>
      <c r="G630" s="24"/>
      <c r="H630" s="18"/>
      <c r="I630" s="4"/>
      <c r="J630" s="19"/>
      <c r="K630" s="19"/>
      <c r="L630" s="42"/>
      <c r="M630" s="19"/>
      <c r="N630" s="19"/>
      <c r="O630" s="19"/>
      <c r="P630" s="19"/>
      <c r="Q630" s="18"/>
      <c r="R630" s="26"/>
      <c r="S630" s="18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  <c r="FG630" s="4"/>
      <c r="FH630" s="4"/>
      <c r="FI630" s="4"/>
      <c r="FJ630" s="4"/>
      <c r="FK630" s="4"/>
      <c r="FL630" s="4"/>
      <c r="FM630" s="4"/>
      <c r="FN630" s="4"/>
      <c r="FO630" s="4"/>
      <c r="FP630" s="4"/>
      <c r="FQ630" s="4"/>
      <c r="FR630" s="4"/>
      <c r="FS630" s="4"/>
      <c r="FT630" s="4"/>
      <c r="FU630" s="4"/>
      <c r="FV630" s="4"/>
      <c r="FW630" s="4"/>
      <c r="FX630" s="4"/>
      <c r="FY630" s="4"/>
      <c r="FZ630" s="4"/>
      <c r="GA630" s="4"/>
      <c r="GB630" s="4"/>
      <c r="GC630" s="4"/>
      <c r="GD630" s="4"/>
      <c r="GE630" s="4"/>
      <c r="GF630" s="4"/>
      <c r="GG630" s="4"/>
    </row>
    <row r="631" spans="1:189" ht="16.5" customHeight="1" x14ac:dyDescent="0.25">
      <c r="A631" s="52"/>
      <c r="B631" s="50"/>
      <c r="C631" s="20"/>
      <c r="D631" s="27"/>
      <c r="E631" s="21"/>
      <c r="F631" s="24"/>
      <c r="G631" s="24"/>
      <c r="H631" s="18"/>
      <c r="I631" s="4"/>
      <c r="J631" s="19"/>
      <c r="K631" s="19"/>
      <c r="L631" s="42"/>
      <c r="M631" s="19"/>
      <c r="N631" s="19"/>
      <c r="O631" s="19"/>
      <c r="P631" s="19"/>
      <c r="Q631" s="18"/>
      <c r="R631" s="26"/>
      <c r="S631" s="18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  <c r="FG631" s="4"/>
      <c r="FH631" s="4"/>
      <c r="FI631" s="4"/>
      <c r="FJ631" s="4"/>
      <c r="FK631" s="4"/>
      <c r="FL631" s="4"/>
      <c r="FM631" s="4"/>
      <c r="FN631" s="4"/>
      <c r="FO631" s="4"/>
      <c r="FP631" s="4"/>
      <c r="FQ631" s="4"/>
      <c r="FR631" s="4"/>
      <c r="FS631" s="4"/>
      <c r="FT631" s="4"/>
      <c r="FU631" s="4"/>
      <c r="FV631" s="4"/>
      <c r="FW631" s="4"/>
      <c r="FX631" s="4"/>
      <c r="FY631" s="4"/>
      <c r="FZ631" s="4"/>
      <c r="GA631" s="4"/>
      <c r="GB631" s="4"/>
      <c r="GC631" s="4"/>
      <c r="GD631" s="4"/>
      <c r="GE631" s="4"/>
      <c r="GF631" s="4"/>
      <c r="GG631" s="4"/>
    </row>
    <row r="632" spans="1:189" ht="16.5" customHeight="1" x14ac:dyDescent="0.25">
      <c r="A632" s="52"/>
      <c r="B632" s="50"/>
      <c r="C632" s="20"/>
      <c r="D632" s="27"/>
      <c r="E632" s="21"/>
      <c r="F632" s="24"/>
      <c r="G632" s="24"/>
      <c r="H632" s="18"/>
      <c r="I632" s="4"/>
      <c r="J632" s="19"/>
      <c r="K632" s="19"/>
      <c r="L632" s="42"/>
      <c r="M632" s="19"/>
      <c r="N632" s="19"/>
      <c r="O632" s="19"/>
      <c r="P632" s="19"/>
      <c r="Q632" s="18"/>
      <c r="R632" s="26"/>
      <c r="S632" s="18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  <c r="FG632" s="4"/>
      <c r="FH632" s="4"/>
      <c r="FI632" s="4"/>
      <c r="FJ632" s="4"/>
      <c r="FK632" s="4"/>
      <c r="FL632" s="4"/>
      <c r="FM632" s="4"/>
      <c r="FN632" s="4"/>
      <c r="FO632" s="4"/>
      <c r="FP632" s="4"/>
      <c r="FQ632" s="4"/>
      <c r="FR632" s="4"/>
      <c r="FS632" s="4"/>
      <c r="FT632" s="4"/>
      <c r="FU632" s="4"/>
      <c r="FV632" s="4"/>
      <c r="FW632" s="4"/>
      <c r="FX632" s="4"/>
      <c r="FY632" s="4"/>
      <c r="FZ632" s="4"/>
      <c r="GA632" s="4"/>
      <c r="GB632" s="4"/>
      <c r="GC632" s="4"/>
      <c r="GD632" s="4"/>
      <c r="GE632" s="4"/>
      <c r="GF632" s="4"/>
      <c r="GG632" s="4"/>
    </row>
    <row r="633" spans="1:189" ht="16.5" customHeight="1" x14ac:dyDescent="0.25">
      <c r="A633" s="52"/>
      <c r="B633" s="50"/>
      <c r="C633" s="20"/>
      <c r="D633" s="27"/>
      <c r="E633" s="21"/>
      <c r="F633" s="24"/>
      <c r="G633" s="24"/>
      <c r="H633" s="18"/>
      <c r="I633" s="4"/>
      <c r="J633" s="19"/>
      <c r="K633" s="19"/>
      <c r="L633" s="42"/>
      <c r="M633" s="19"/>
      <c r="N633" s="19"/>
      <c r="O633" s="19"/>
      <c r="P633" s="19"/>
      <c r="Q633" s="18"/>
      <c r="R633" s="26"/>
      <c r="S633" s="18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</row>
    <row r="634" spans="1:189" ht="16.5" customHeight="1" x14ac:dyDescent="0.25">
      <c r="A634" s="52"/>
      <c r="B634" s="50"/>
      <c r="C634" s="20"/>
      <c r="D634" s="27"/>
      <c r="E634" s="21"/>
      <c r="F634" s="24"/>
      <c r="G634" s="24"/>
      <c r="H634" s="18"/>
      <c r="I634" s="4"/>
      <c r="J634" s="19"/>
      <c r="K634" s="19"/>
      <c r="L634" s="42"/>
      <c r="M634" s="19"/>
      <c r="N634" s="19"/>
      <c r="O634" s="19"/>
      <c r="P634" s="19"/>
      <c r="Q634" s="18"/>
      <c r="R634" s="26"/>
      <c r="S634" s="18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  <c r="FG634" s="4"/>
      <c r="FH634" s="4"/>
      <c r="FI634" s="4"/>
      <c r="FJ634" s="4"/>
      <c r="FK634" s="4"/>
      <c r="FL634" s="4"/>
      <c r="FM634" s="4"/>
      <c r="FN634" s="4"/>
      <c r="FO634" s="4"/>
      <c r="FP634" s="4"/>
      <c r="FQ634" s="4"/>
      <c r="FR634" s="4"/>
      <c r="FS634" s="4"/>
      <c r="FT634" s="4"/>
      <c r="FU634" s="4"/>
      <c r="FV634" s="4"/>
      <c r="FW634" s="4"/>
      <c r="FX634" s="4"/>
      <c r="FY634" s="4"/>
      <c r="FZ634" s="4"/>
      <c r="GA634" s="4"/>
      <c r="GB634" s="4"/>
      <c r="GC634" s="4"/>
      <c r="GD634" s="4"/>
      <c r="GE634" s="4"/>
      <c r="GF634" s="4"/>
      <c r="GG634" s="4"/>
    </row>
    <row r="635" spans="1:189" ht="16.5" customHeight="1" x14ac:dyDescent="0.25">
      <c r="A635" s="52"/>
      <c r="B635" s="50"/>
      <c r="C635" s="20"/>
      <c r="D635" s="27"/>
      <c r="E635" s="21"/>
      <c r="F635" s="24"/>
      <c r="G635" s="24"/>
      <c r="H635" s="18"/>
      <c r="I635" s="4"/>
      <c r="J635" s="19"/>
      <c r="K635" s="19"/>
      <c r="L635" s="42"/>
      <c r="M635" s="19"/>
      <c r="N635" s="19"/>
      <c r="O635" s="19"/>
      <c r="P635" s="19"/>
      <c r="Q635" s="18"/>
      <c r="R635" s="26"/>
      <c r="S635" s="18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</row>
    <row r="636" spans="1:189" ht="16.5" customHeight="1" x14ac:dyDescent="0.25">
      <c r="A636" s="52"/>
      <c r="B636" s="50"/>
      <c r="C636" s="20"/>
      <c r="D636" s="27"/>
      <c r="E636" s="21"/>
      <c r="F636" s="24"/>
      <c r="G636" s="24"/>
      <c r="H636" s="18"/>
      <c r="I636" s="4"/>
      <c r="J636" s="19"/>
      <c r="K636" s="19"/>
      <c r="L636" s="42"/>
      <c r="M636" s="19"/>
      <c r="N636" s="19"/>
      <c r="O636" s="19"/>
      <c r="P636" s="19"/>
      <c r="Q636" s="18"/>
      <c r="R636" s="26"/>
      <c r="S636" s="18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</row>
    <row r="637" spans="1:189" ht="16.5" customHeight="1" x14ac:dyDescent="0.25">
      <c r="A637" s="52"/>
      <c r="B637" s="50"/>
      <c r="C637" s="20"/>
      <c r="D637" s="27"/>
      <c r="E637" s="21"/>
      <c r="F637" s="24"/>
      <c r="G637" s="24"/>
      <c r="H637" s="18"/>
      <c r="I637" s="4"/>
      <c r="J637" s="19"/>
      <c r="K637" s="19"/>
      <c r="L637" s="42"/>
      <c r="M637" s="19"/>
      <c r="N637" s="19"/>
      <c r="O637" s="19"/>
      <c r="P637" s="19"/>
      <c r="Q637" s="18"/>
      <c r="R637" s="26"/>
      <c r="S637" s="18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</row>
    <row r="638" spans="1:189" ht="16.5" customHeight="1" x14ac:dyDescent="0.25">
      <c r="A638" s="52"/>
      <c r="B638" s="50"/>
      <c r="C638" s="20"/>
      <c r="D638" s="27"/>
      <c r="E638" s="21"/>
      <c r="F638" s="24"/>
      <c r="G638" s="24"/>
      <c r="H638" s="18"/>
      <c r="I638" s="4"/>
      <c r="J638" s="19"/>
      <c r="K638" s="19"/>
      <c r="L638" s="42"/>
      <c r="M638" s="19"/>
      <c r="N638" s="19"/>
      <c r="O638" s="19"/>
      <c r="P638" s="19"/>
      <c r="Q638" s="18"/>
      <c r="R638" s="26"/>
      <c r="S638" s="18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</row>
    <row r="639" spans="1:189" ht="16.5" customHeight="1" x14ac:dyDescent="0.25">
      <c r="A639" s="52"/>
      <c r="B639" s="50"/>
      <c r="C639" s="20"/>
      <c r="D639" s="27"/>
      <c r="E639" s="21"/>
      <c r="F639" s="24"/>
      <c r="G639" s="24"/>
      <c r="H639" s="18"/>
      <c r="I639" s="4"/>
      <c r="J639" s="19"/>
      <c r="K639" s="19"/>
      <c r="L639" s="42"/>
      <c r="M639" s="19"/>
      <c r="N639" s="19"/>
      <c r="O639" s="19"/>
      <c r="P639" s="19"/>
      <c r="Q639" s="18"/>
      <c r="R639" s="26"/>
      <c r="S639" s="18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</row>
    <row r="640" spans="1:189" ht="16.5" customHeight="1" x14ac:dyDescent="0.25">
      <c r="A640" s="52"/>
      <c r="B640" s="50"/>
      <c r="C640" s="20"/>
      <c r="D640" s="27"/>
      <c r="E640" s="21"/>
      <c r="F640" s="24"/>
      <c r="G640" s="24"/>
      <c r="H640" s="18"/>
      <c r="I640" s="4"/>
      <c r="J640" s="19"/>
      <c r="K640" s="19"/>
      <c r="L640" s="42"/>
      <c r="M640" s="19"/>
      <c r="N640" s="19"/>
      <c r="O640" s="19"/>
      <c r="P640" s="19"/>
      <c r="Q640" s="18"/>
      <c r="R640" s="26"/>
      <c r="S640" s="18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</row>
    <row r="641" spans="1:189" ht="16.5" customHeight="1" x14ac:dyDescent="0.25">
      <c r="A641" s="52"/>
      <c r="B641" s="50"/>
      <c r="C641" s="20"/>
      <c r="D641" s="27"/>
      <c r="E641" s="21"/>
      <c r="F641" s="24"/>
      <c r="G641" s="24"/>
      <c r="H641" s="18"/>
      <c r="I641" s="4"/>
      <c r="J641" s="19"/>
      <c r="K641" s="19"/>
      <c r="L641" s="42"/>
      <c r="M641" s="19"/>
      <c r="N641" s="19"/>
      <c r="O641" s="19"/>
      <c r="P641" s="19"/>
      <c r="Q641" s="18"/>
      <c r="R641" s="26"/>
      <c r="S641" s="18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</row>
    <row r="642" spans="1:189" ht="16.5" customHeight="1" x14ac:dyDescent="0.25">
      <c r="A642" s="52"/>
      <c r="B642" s="50"/>
      <c r="C642" s="20"/>
      <c r="D642" s="27"/>
      <c r="E642" s="21"/>
      <c r="F642" s="24"/>
      <c r="G642" s="24"/>
      <c r="H642" s="18"/>
      <c r="I642" s="4"/>
      <c r="J642" s="19"/>
      <c r="K642" s="19"/>
      <c r="L642" s="42"/>
      <c r="M642" s="19"/>
      <c r="N642" s="19"/>
      <c r="O642" s="19"/>
      <c r="P642" s="19"/>
      <c r="Q642" s="18"/>
      <c r="R642" s="26"/>
      <c r="S642" s="18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</row>
    <row r="643" spans="1:189" ht="16.5" customHeight="1" x14ac:dyDescent="0.25">
      <c r="A643" s="52"/>
      <c r="B643" s="50"/>
      <c r="C643" s="20"/>
      <c r="D643" s="27"/>
      <c r="E643" s="21"/>
      <c r="F643" s="24"/>
      <c r="G643" s="24"/>
      <c r="H643" s="18"/>
      <c r="I643" s="4"/>
      <c r="J643" s="19"/>
      <c r="K643" s="19"/>
      <c r="L643" s="42"/>
      <c r="M643" s="19"/>
      <c r="N643" s="19"/>
      <c r="O643" s="19"/>
      <c r="P643" s="19"/>
      <c r="Q643" s="18"/>
      <c r="R643" s="26"/>
      <c r="S643" s="18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</row>
    <row r="644" spans="1:189" ht="16.5" customHeight="1" x14ac:dyDescent="0.25">
      <c r="A644" s="52"/>
      <c r="B644" s="50"/>
      <c r="C644" s="20"/>
      <c r="D644" s="27"/>
      <c r="E644" s="21"/>
      <c r="F644" s="24"/>
      <c r="G644" s="24"/>
      <c r="H644" s="18"/>
      <c r="I644" s="4"/>
      <c r="J644" s="19"/>
      <c r="K644" s="19"/>
      <c r="L644" s="42"/>
      <c r="M644" s="19"/>
      <c r="N644" s="19"/>
      <c r="O644" s="19"/>
      <c r="P644" s="19"/>
      <c r="Q644" s="18"/>
      <c r="R644" s="26"/>
      <c r="S644" s="18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</row>
    <row r="645" spans="1:189" ht="16.5" customHeight="1" x14ac:dyDescent="0.25">
      <c r="A645" s="52"/>
      <c r="B645" s="50"/>
      <c r="C645" s="20"/>
      <c r="D645" s="27"/>
      <c r="E645" s="21"/>
      <c r="F645" s="24"/>
      <c r="G645" s="24"/>
      <c r="H645" s="18"/>
      <c r="I645" s="4"/>
      <c r="J645" s="19"/>
      <c r="K645" s="19"/>
      <c r="L645" s="42"/>
      <c r="M645" s="19"/>
      <c r="N645" s="19"/>
      <c r="O645" s="19"/>
      <c r="P645" s="19"/>
      <c r="Q645" s="18"/>
      <c r="R645" s="26"/>
      <c r="S645" s="18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</row>
    <row r="646" spans="1:189" ht="16.5" customHeight="1" x14ac:dyDescent="0.25">
      <c r="A646" s="52"/>
      <c r="B646" s="50"/>
      <c r="C646" s="20"/>
      <c r="D646" s="27"/>
      <c r="E646" s="21"/>
      <c r="F646" s="24"/>
      <c r="G646" s="24"/>
      <c r="H646" s="18"/>
      <c r="I646" s="4"/>
      <c r="J646" s="19"/>
      <c r="K646" s="19"/>
      <c r="L646" s="42"/>
      <c r="M646" s="19"/>
      <c r="N646" s="19"/>
      <c r="O646" s="19"/>
      <c r="P646" s="19"/>
      <c r="Q646" s="18"/>
      <c r="R646" s="26"/>
      <c r="S646" s="18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</row>
    <row r="647" spans="1:189" ht="16.5" customHeight="1" x14ac:dyDescent="0.25">
      <c r="A647" s="52"/>
      <c r="B647" s="50"/>
      <c r="C647" s="20"/>
      <c r="D647" s="27"/>
      <c r="E647" s="21"/>
      <c r="F647" s="24"/>
      <c r="G647" s="24"/>
      <c r="H647" s="18"/>
      <c r="I647" s="4"/>
      <c r="J647" s="19"/>
      <c r="K647" s="19"/>
      <c r="L647" s="42"/>
      <c r="M647" s="19"/>
      <c r="N647" s="19"/>
      <c r="O647" s="19"/>
      <c r="P647" s="19"/>
      <c r="Q647" s="18"/>
      <c r="R647" s="26"/>
      <c r="S647" s="18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</row>
    <row r="648" spans="1:189" ht="16.5" customHeight="1" x14ac:dyDescent="0.25">
      <c r="A648" s="52"/>
      <c r="B648" s="50"/>
      <c r="C648" s="20"/>
      <c r="D648" s="27"/>
      <c r="E648" s="21"/>
      <c r="F648" s="24"/>
      <c r="G648" s="24"/>
      <c r="H648" s="18"/>
      <c r="I648" s="4"/>
      <c r="J648" s="19"/>
      <c r="K648" s="19"/>
      <c r="L648" s="42"/>
      <c r="M648" s="19"/>
      <c r="N648" s="19"/>
      <c r="O648" s="19"/>
      <c r="P648" s="19"/>
      <c r="Q648" s="18"/>
      <c r="R648" s="26"/>
      <c r="S648" s="18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</row>
    <row r="649" spans="1:189" ht="16.5" customHeight="1" x14ac:dyDescent="0.25">
      <c r="A649" s="52"/>
      <c r="B649" s="50"/>
      <c r="C649" s="20"/>
      <c r="D649" s="27"/>
      <c r="E649" s="21"/>
      <c r="F649" s="24"/>
      <c r="G649" s="24"/>
      <c r="H649" s="18"/>
      <c r="I649" s="4"/>
      <c r="J649" s="19"/>
      <c r="K649" s="19"/>
      <c r="L649" s="42"/>
      <c r="M649" s="19"/>
      <c r="N649" s="19"/>
      <c r="O649" s="19"/>
      <c r="P649" s="19"/>
      <c r="Q649" s="18"/>
      <c r="R649" s="26"/>
      <c r="S649" s="18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</row>
    <row r="650" spans="1:189" ht="16.5" customHeight="1" x14ac:dyDescent="0.25">
      <c r="A650" s="52"/>
      <c r="B650" s="50"/>
      <c r="C650" s="20"/>
      <c r="D650" s="27"/>
      <c r="E650" s="21"/>
      <c r="F650" s="24"/>
      <c r="G650" s="24"/>
      <c r="H650" s="18"/>
      <c r="I650" s="4"/>
      <c r="J650" s="19"/>
      <c r="K650" s="19"/>
      <c r="L650" s="42"/>
      <c r="M650" s="19"/>
      <c r="N650" s="19"/>
      <c r="O650" s="19"/>
      <c r="P650" s="19"/>
      <c r="Q650" s="18"/>
      <c r="R650" s="26"/>
      <c r="S650" s="18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</row>
    <row r="651" spans="1:189" ht="16.5" customHeight="1" x14ac:dyDescent="0.25">
      <c r="A651" s="52"/>
      <c r="B651" s="50"/>
      <c r="C651" s="20"/>
      <c r="D651" s="27"/>
      <c r="E651" s="21"/>
      <c r="F651" s="24"/>
      <c r="G651" s="24"/>
      <c r="H651" s="18"/>
      <c r="I651" s="4"/>
      <c r="J651" s="19"/>
      <c r="K651" s="19"/>
      <c r="L651" s="42"/>
      <c r="M651" s="19"/>
      <c r="N651" s="19"/>
      <c r="O651" s="19"/>
      <c r="P651" s="19"/>
      <c r="Q651" s="18"/>
      <c r="R651" s="26"/>
      <c r="S651" s="18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</row>
    <row r="652" spans="1:189" ht="16.5" customHeight="1" x14ac:dyDescent="0.25">
      <c r="A652" s="52"/>
      <c r="B652" s="50"/>
      <c r="C652" s="20"/>
      <c r="D652" s="27"/>
      <c r="E652" s="21"/>
      <c r="F652" s="24"/>
      <c r="G652" s="24"/>
      <c r="H652" s="18"/>
      <c r="I652" s="4"/>
      <c r="J652" s="19"/>
      <c r="K652" s="19"/>
      <c r="L652" s="42"/>
      <c r="M652" s="19"/>
      <c r="N652" s="19"/>
      <c r="O652" s="19"/>
      <c r="P652" s="19"/>
      <c r="Q652" s="18"/>
      <c r="R652" s="26"/>
      <c r="S652" s="18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  <c r="FG652" s="4"/>
      <c r="FH652" s="4"/>
      <c r="FI652" s="4"/>
      <c r="FJ652" s="4"/>
      <c r="FK652" s="4"/>
      <c r="FL652" s="4"/>
      <c r="FM652" s="4"/>
      <c r="FN652" s="4"/>
      <c r="FO652" s="4"/>
      <c r="FP652" s="4"/>
      <c r="FQ652" s="4"/>
      <c r="FR652" s="4"/>
      <c r="FS652" s="4"/>
      <c r="FT652" s="4"/>
      <c r="FU652" s="4"/>
      <c r="FV652" s="4"/>
      <c r="FW652" s="4"/>
      <c r="FX652" s="4"/>
      <c r="FY652" s="4"/>
      <c r="FZ652" s="4"/>
      <c r="GA652" s="4"/>
      <c r="GB652" s="4"/>
      <c r="GC652" s="4"/>
      <c r="GD652" s="4"/>
      <c r="GE652" s="4"/>
      <c r="GF652" s="4"/>
      <c r="GG652" s="4"/>
    </row>
    <row r="653" spans="1:189" ht="16.5" customHeight="1" x14ac:dyDescent="0.25">
      <c r="A653" s="52"/>
      <c r="B653" s="50"/>
      <c r="C653" s="20"/>
      <c r="D653" s="27"/>
      <c r="E653" s="21"/>
      <c r="F653" s="24"/>
      <c r="G653" s="24"/>
      <c r="H653" s="18"/>
      <c r="I653" s="4"/>
      <c r="J653" s="19"/>
      <c r="K653" s="19"/>
      <c r="L653" s="42"/>
      <c r="M653" s="19"/>
      <c r="N653" s="19"/>
      <c r="O653" s="19"/>
      <c r="P653" s="19"/>
      <c r="Q653" s="18"/>
      <c r="R653" s="26"/>
      <c r="S653" s="18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</row>
    <row r="654" spans="1:189" ht="16.5" customHeight="1" x14ac:dyDescent="0.25">
      <c r="A654" s="52"/>
      <c r="B654" s="50"/>
      <c r="C654" s="20"/>
      <c r="D654" s="27"/>
      <c r="E654" s="21"/>
      <c r="F654" s="24"/>
      <c r="G654" s="24"/>
      <c r="H654" s="18"/>
      <c r="I654" s="4"/>
      <c r="J654" s="19"/>
      <c r="K654" s="19"/>
      <c r="L654" s="42"/>
      <c r="M654" s="19"/>
      <c r="N654" s="19"/>
      <c r="O654" s="19"/>
      <c r="P654" s="19"/>
      <c r="Q654" s="18"/>
      <c r="R654" s="26"/>
      <c r="S654" s="18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</row>
    <row r="655" spans="1:189" ht="16.5" customHeight="1" x14ac:dyDescent="0.25">
      <c r="A655" s="52"/>
      <c r="B655" s="50"/>
      <c r="C655" s="20"/>
      <c r="D655" s="27"/>
      <c r="E655" s="21"/>
      <c r="F655" s="24"/>
      <c r="G655" s="24"/>
      <c r="H655" s="18"/>
      <c r="I655" s="4"/>
      <c r="J655" s="19"/>
      <c r="K655" s="19"/>
      <c r="L655" s="42"/>
      <c r="M655" s="19"/>
      <c r="N655" s="19"/>
      <c r="O655" s="19"/>
      <c r="P655" s="19"/>
      <c r="Q655" s="18"/>
      <c r="R655" s="26"/>
      <c r="S655" s="18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</row>
    <row r="656" spans="1:189" ht="16.5" customHeight="1" x14ac:dyDescent="0.25">
      <c r="A656" s="52"/>
      <c r="B656" s="50"/>
      <c r="C656" s="20"/>
      <c r="D656" s="27"/>
      <c r="E656" s="21"/>
      <c r="F656" s="24"/>
      <c r="G656" s="24"/>
      <c r="H656" s="18"/>
      <c r="I656" s="4"/>
      <c r="J656" s="19"/>
      <c r="K656" s="19"/>
      <c r="L656" s="42"/>
      <c r="M656" s="19"/>
      <c r="N656" s="19"/>
      <c r="O656" s="19"/>
      <c r="P656" s="19"/>
      <c r="Q656" s="18"/>
      <c r="R656" s="26"/>
      <c r="S656" s="18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</row>
    <row r="657" spans="1:189" ht="16.5" customHeight="1" x14ac:dyDescent="0.25">
      <c r="A657" s="52"/>
      <c r="B657" s="50"/>
      <c r="C657" s="20"/>
      <c r="D657" s="27"/>
      <c r="E657" s="21"/>
      <c r="F657" s="24"/>
      <c r="G657" s="24"/>
      <c r="H657" s="18"/>
      <c r="I657" s="4"/>
      <c r="J657" s="19"/>
      <c r="K657" s="19"/>
      <c r="L657" s="42"/>
      <c r="M657" s="19"/>
      <c r="N657" s="19"/>
      <c r="O657" s="19"/>
      <c r="P657" s="19"/>
      <c r="Q657" s="18"/>
      <c r="R657" s="26"/>
      <c r="S657" s="18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</row>
    <row r="658" spans="1:189" ht="16.5" customHeight="1" x14ac:dyDescent="0.25">
      <c r="A658" s="52"/>
      <c r="B658" s="50"/>
      <c r="C658" s="20"/>
      <c r="D658" s="27"/>
      <c r="E658" s="21"/>
      <c r="F658" s="24"/>
      <c r="G658" s="24"/>
      <c r="H658" s="18"/>
      <c r="I658" s="4"/>
      <c r="J658" s="19"/>
      <c r="K658" s="19"/>
      <c r="L658" s="42"/>
      <c r="M658" s="19"/>
      <c r="N658" s="19"/>
      <c r="O658" s="19"/>
      <c r="P658" s="19"/>
      <c r="Q658" s="18"/>
      <c r="R658" s="26"/>
      <c r="S658" s="18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</row>
    <row r="659" spans="1:189" ht="16.5" customHeight="1" x14ac:dyDescent="0.25">
      <c r="A659" s="52"/>
      <c r="B659" s="50"/>
      <c r="C659" s="20"/>
      <c r="D659" s="27"/>
      <c r="E659" s="21"/>
      <c r="F659" s="24"/>
      <c r="G659" s="24"/>
      <c r="H659" s="18"/>
      <c r="I659" s="4"/>
      <c r="J659" s="19"/>
      <c r="K659" s="19"/>
      <c r="L659" s="42"/>
      <c r="M659" s="19"/>
      <c r="N659" s="19"/>
      <c r="O659" s="19"/>
      <c r="P659" s="19"/>
      <c r="Q659" s="18"/>
      <c r="R659" s="26"/>
      <c r="S659" s="18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</row>
    <row r="660" spans="1:189" ht="16.5" customHeight="1" x14ac:dyDescent="0.25">
      <c r="A660" s="52"/>
      <c r="B660" s="50"/>
      <c r="C660" s="20"/>
      <c r="D660" s="27"/>
      <c r="E660" s="21"/>
      <c r="F660" s="24"/>
      <c r="G660" s="24"/>
      <c r="H660" s="18"/>
      <c r="I660" s="4"/>
      <c r="J660" s="19"/>
      <c r="K660" s="19"/>
      <c r="L660" s="42"/>
      <c r="M660" s="19"/>
      <c r="N660" s="19"/>
      <c r="O660" s="19"/>
      <c r="P660" s="19"/>
      <c r="Q660" s="18"/>
      <c r="R660" s="26"/>
      <c r="S660" s="18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</row>
    <row r="661" spans="1:189" ht="16.5" customHeight="1" x14ac:dyDescent="0.25">
      <c r="A661" s="52"/>
      <c r="B661" s="50"/>
      <c r="C661" s="20"/>
      <c r="D661" s="27"/>
      <c r="E661" s="21"/>
      <c r="F661" s="24"/>
      <c r="G661" s="24"/>
      <c r="H661" s="18"/>
      <c r="I661" s="4"/>
      <c r="J661" s="19"/>
      <c r="K661" s="19"/>
      <c r="L661" s="42"/>
      <c r="M661" s="19"/>
      <c r="N661" s="19"/>
      <c r="O661" s="19"/>
      <c r="P661" s="19"/>
      <c r="Q661" s="18"/>
      <c r="R661" s="26"/>
      <c r="S661" s="18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</row>
    <row r="662" spans="1:189" ht="16.5" customHeight="1" x14ac:dyDescent="0.25">
      <c r="A662" s="52"/>
      <c r="B662" s="50"/>
      <c r="C662" s="20"/>
      <c r="D662" s="27"/>
      <c r="E662" s="21"/>
      <c r="F662" s="24"/>
      <c r="G662" s="24"/>
      <c r="H662" s="18"/>
      <c r="I662" s="4"/>
      <c r="J662" s="19"/>
      <c r="K662" s="19"/>
      <c r="L662" s="42"/>
      <c r="M662" s="19"/>
      <c r="N662" s="19"/>
      <c r="O662" s="19"/>
      <c r="P662" s="19"/>
      <c r="Q662" s="18"/>
      <c r="R662" s="26"/>
      <c r="S662" s="18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</row>
    <row r="663" spans="1:189" ht="16.5" customHeight="1" x14ac:dyDescent="0.25">
      <c r="A663" s="52"/>
      <c r="B663" s="50"/>
      <c r="C663" s="20"/>
      <c r="D663" s="27"/>
      <c r="E663" s="21"/>
      <c r="F663" s="24"/>
      <c r="G663" s="24"/>
      <c r="H663" s="18"/>
      <c r="I663" s="4"/>
      <c r="J663" s="19"/>
      <c r="K663" s="19"/>
      <c r="L663" s="42"/>
      <c r="M663" s="19"/>
      <c r="N663" s="19"/>
      <c r="O663" s="19"/>
      <c r="P663" s="19"/>
      <c r="Q663" s="18"/>
      <c r="R663" s="26"/>
      <c r="S663" s="18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</row>
    <row r="664" spans="1:189" ht="16.5" customHeight="1" x14ac:dyDescent="0.25">
      <c r="A664" s="52"/>
      <c r="B664" s="50"/>
      <c r="C664" s="20"/>
      <c r="D664" s="27"/>
      <c r="E664" s="21"/>
      <c r="F664" s="24"/>
      <c r="G664" s="24"/>
      <c r="H664" s="18"/>
      <c r="I664" s="4"/>
      <c r="J664" s="19"/>
      <c r="K664" s="19"/>
      <c r="L664" s="42"/>
      <c r="M664" s="19"/>
      <c r="N664" s="19"/>
      <c r="O664" s="19"/>
      <c r="P664" s="19"/>
      <c r="Q664" s="18"/>
      <c r="R664" s="26"/>
      <c r="S664" s="18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</row>
    <row r="665" spans="1:189" ht="16.5" customHeight="1" x14ac:dyDescent="0.25">
      <c r="A665" s="52"/>
      <c r="B665" s="50"/>
      <c r="C665" s="20"/>
      <c r="D665" s="27"/>
      <c r="E665" s="21"/>
      <c r="F665" s="24"/>
      <c r="G665" s="24"/>
      <c r="H665" s="18"/>
      <c r="I665" s="4"/>
      <c r="J665" s="19"/>
      <c r="K665" s="19"/>
      <c r="L665" s="42"/>
      <c r="M665" s="19"/>
      <c r="N665" s="19"/>
      <c r="O665" s="19"/>
      <c r="P665" s="19"/>
      <c r="Q665" s="18"/>
      <c r="R665" s="26"/>
      <c r="S665" s="18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</row>
    <row r="666" spans="1:189" ht="16.5" customHeight="1" x14ac:dyDescent="0.25">
      <c r="A666" s="52"/>
      <c r="B666" s="50"/>
      <c r="C666" s="20"/>
      <c r="D666" s="27"/>
      <c r="E666" s="21"/>
      <c r="F666" s="24"/>
      <c r="G666" s="24"/>
      <c r="H666" s="18"/>
      <c r="I666" s="4"/>
      <c r="J666" s="19"/>
      <c r="K666" s="19"/>
      <c r="L666" s="42"/>
      <c r="M666" s="19"/>
      <c r="N666" s="19"/>
      <c r="O666" s="19"/>
      <c r="P666" s="19"/>
      <c r="Q666" s="18"/>
      <c r="R666" s="26"/>
      <c r="S666" s="18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</row>
    <row r="667" spans="1:189" ht="16.5" customHeight="1" x14ac:dyDescent="0.25">
      <c r="A667" s="52"/>
      <c r="B667" s="50"/>
      <c r="C667" s="20"/>
      <c r="D667" s="27"/>
      <c r="E667" s="21"/>
      <c r="F667" s="24"/>
      <c r="G667" s="24"/>
      <c r="H667" s="18"/>
      <c r="I667" s="4"/>
      <c r="J667" s="19"/>
      <c r="K667" s="19"/>
      <c r="L667" s="42"/>
      <c r="M667" s="19"/>
      <c r="N667" s="19"/>
      <c r="O667" s="19"/>
      <c r="P667" s="19"/>
      <c r="Q667" s="18"/>
      <c r="R667" s="26"/>
      <c r="S667" s="18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</row>
    <row r="668" spans="1:189" ht="16.5" customHeight="1" x14ac:dyDescent="0.25">
      <c r="A668" s="52"/>
      <c r="B668" s="50"/>
      <c r="C668" s="20"/>
      <c r="D668" s="27"/>
      <c r="E668" s="21"/>
      <c r="F668" s="24"/>
      <c r="G668" s="24"/>
      <c r="H668" s="18"/>
      <c r="I668" s="4"/>
      <c r="J668" s="19"/>
      <c r="K668" s="19"/>
      <c r="L668" s="42"/>
      <c r="M668" s="19"/>
      <c r="N668" s="19"/>
      <c r="O668" s="19"/>
      <c r="P668" s="19"/>
      <c r="Q668" s="18"/>
      <c r="R668" s="26"/>
      <c r="S668" s="1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</row>
    <row r="669" spans="1:189" ht="16.5" customHeight="1" x14ac:dyDescent="0.25">
      <c r="A669" s="52"/>
      <c r="B669" s="50"/>
      <c r="C669" s="20"/>
      <c r="D669" s="27"/>
      <c r="E669" s="21"/>
      <c r="F669" s="24"/>
      <c r="G669" s="24"/>
      <c r="H669" s="18"/>
      <c r="I669" s="4"/>
      <c r="J669" s="19"/>
      <c r="K669" s="19"/>
      <c r="L669" s="42"/>
      <c r="M669" s="19"/>
      <c r="N669" s="19"/>
      <c r="O669" s="19"/>
      <c r="P669" s="19"/>
      <c r="Q669" s="18"/>
      <c r="R669" s="26"/>
      <c r="S669" s="18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</row>
    <row r="670" spans="1:189" ht="16.5" customHeight="1" x14ac:dyDescent="0.25">
      <c r="A670" s="52"/>
      <c r="B670" s="50"/>
      <c r="C670" s="20"/>
      <c r="D670" s="27"/>
      <c r="E670" s="21"/>
      <c r="F670" s="24"/>
      <c r="G670" s="24"/>
      <c r="H670" s="18"/>
      <c r="I670" s="4"/>
      <c r="J670" s="19"/>
      <c r="K670" s="19"/>
      <c r="L670" s="42"/>
      <c r="M670" s="19"/>
      <c r="N670" s="19"/>
      <c r="O670" s="19"/>
      <c r="P670" s="19"/>
      <c r="Q670" s="18"/>
      <c r="R670" s="26"/>
      <c r="S670" s="18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  <c r="GE670" s="4"/>
      <c r="GF670" s="4"/>
      <c r="GG670" s="4"/>
    </row>
    <row r="671" spans="1:189" ht="16.5" customHeight="1" x14ac:dyDescent="0.25">
      <c r="A671" s="52"/>
      <c r="B671" s="50"/>
      <c r="C671" s="20"/>
      <c r="D671" s="27"/>
      <c r="E671" s="21"/>
      <c r="F671" s="24"/>
      <c r="G671" s="24"/>
      <c r="H671" s="18"/>
      <c r="I671" s="4"/>
      <c r="J671" s="19"/>
      <c r="K671" s="19"/>
      <c r="L671" s="42"/>
      <c r="M671" s="19"/>
      <c r="N671" s="19"/>
      <c r="O671" s="19"/>
      <c r="P671" s="19"/>
      <c r="Q671" s="18"/>
      <c r="R671" s="26"/>
      <c r="S671" s="18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</row>
    <row r="672" spans="1:189" ht="16.5" customHeight="1" x14ac:dyDescent="0.25">
      <c r="A672" s="52"/>
      <c r="B672" s="50"/>
      <c r="C672" s="20"/>
      <c r="D672" s="27"/>
      <c r="E672" s="21"/>
      <c r="F672" s="24"/>
      <c r="G672" s="24"/>
      <c r="H672" s="18"/>
      <c r="I672" s="4"/>
      <c r="J672" s="19"/>
      <c r="K672" s="19"/>
      <c r="L672" s="42"/>
      <c r="M672" s="19"/>
      <c r="N672" s="19"/>
      <c r="O672" s="19"/>
      <c r="P672" s="19"/>
      <c r="Q672" s="18"/>
      <c r="R672" s="26"/>
      <c r="S672" s="18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</row>
    <row r="673" spans="1:189" ht="16.5" customHeight="1" x14ac:dyDescent="0.25">
      <c r="A673" s="52"/>
      <c r="B673" s="50"/>
      <c r="C673" s="20"/>
      <c r="D673" s="27"/>
      <c r="E673" s="21"/>
      <c r="F673" s="24"/>
      <c r="G673" s="24"/>
      <c r="H673" s="18"/>
      <c r="I673" s="4"/>
      <c r="J673" s="19"/>
      <c r="K673" s="19"/>
      <c r="L673" s="42"/>
      <c r="M673" s="19"/>
      <c r="N673" s="19"/>
      <c r="O673" s="19"/>
      <c r="P673" s="19"/>
      <c r="Q673" s="18"/>
      <c r="R673" s="26"/>
      <c r="S673" s="18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</row>
    <row r="674" spans="1:189" ht="16.5" customHeight="1" x14ac:dyDescent="0.25">
      <c r="A674" s="52"/>
      <c r="B674" s="50"/>
      <c r="C674" s="20"/>
      <c r="D674" s="27"/>
      <c r="E674" s="21"/>
      <c r="F674" s="24"/>
      <c r="G674" s="24"/>
      <c r="H674" s="18"/>
      <c r="I674" s="4"/>
      <c r="J674" s="19"/>
      <c r="K674" s="19"/>
      <c r="L674" s="42"/>
      <c r="M674" s="19"/>
      <c r="N674" s="19"/>
      <c r="O674" s="19"/>
      <c r="P674" s="19"/>
      <c r="Q674" s="18"/>
      <c r="R674" s="26"/>
      <c r="S674" s="18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  <c r="FG674" s="4"/>
      <c r="FH674" s="4"/>
      <c r="FI674" s="4"/>
      <c r="FJ674" s="4"/>
      <c r="FK674" s="4"/>
      <c r="FL674" s="4"/>
      <c r="FM674" s="4"/>
      <c r="FN674" s="4"/>
      <c r="FO674" s="4"/>
      <c r="FP674" s="4"/>
      <c r="FQ674" s="4"/>
      <c r="FR674" s="4"/>
      <c r="FS674" s="4"/>
      <c r="FT674" s="4"/>
      <c r="FU674" s="4"/>
      <c r="FV674" s="4"/>
      <c r="FW674" s="4"/>
      <c r="FX674" s="4"/>
      <c r="FY674" s="4"/>
      <c r="FZ674" s="4"/>
      <c r="GA674" s="4"/>
      <c r="GB674" s="4"/>
      <c r="GC674" s="4"/>
      <c r="GD674" s="4"/>
      <c r="GE674" s="4"/>
      <c r="GF674" s="4"/>
      <c r="GG674" s="4"/>
    </row>
    <row r="675" spans="1:189" ht="16.5" customHeight="1" x14ac:dyDescent="0.25">
      <c r="A675" s="52"/>
      <c r="B675" s="50"/>
      <c r="C675" s="20"/>
      <c r="D675" s="27"/>
      <c r="E675" s="21"/>
      <c r="F675" s="24"/>
      <c r="G675" s="24"/>
      <c r="H675" s="18"/>
      <c r="I675" s="4"/>
      <c r="J675" s="19"/>
      <c r="K675" s="19"/>
      <c r="L675" s="42"/>
      <c r="M675" s="19"/>
      <c r="N675" s="19"/>
      <c r="O675" s="19"/>
      <c r="P675" s="19"/>
      <c r="Q675" s="18"/>
      <c r="R675" s="26"/>
      <c r="S675" s="18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</row>
    <row r="676" spans="1:189" ht="16.5" customHeight="1" x14ac:dyDescent="0.25">
      <c r="A676" s="52"/>
      <c r="B676" s="50"/>
      <c r="C676" s="20"/>
      <c r="D676" s="27"/>
      <c r="E676" s="21"/>
      <c r="F676" s="24"/>
      <c r="G676" s="24"/>
      <c r="H676" s="18"/>
      <c r="I676" s="4"/>
      <c r="J676" s="19"/>
      <c r="K676" s="19"/>
      <c r="L676" s="42"/>
      <c r="M676" s="19"/>
      <c r="N676" s="19"/>
      <c r="O676" s="19"/>
      <c r="P676" s="19"/>
      <c r="Q676" s="18"/>
      <c r="R676" s="26"/>
      <c r="S676" s="18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</row>
    <row r="677" spans="1:189" ht="16.5" customHeight="1" x14ac:dyDescent="0.25">
      <c r="A677" s="52"/>
      <c r="B677" s="50"/>
      <c r="C677" s="20"/>
      <c r="D677" s="27"/>
      <c r="E677" s="21"/>
      <c r="F677" s="24"/>
      <c r="G677" s="24"/>
      <c r="H677" s="18"/>
      <c r="I677" s="4"/>
      <c r="J677" s="19"/>
      <c r="K677" s="19"/>
      <c r="L677" s="42"/>
      <c r="M677" s="19"/>
      <c r="N677" s="19"/>
      <c r="O677" s="19"/>
      <c r="P677" s="19"/>
      <c r="Q677" s="18"/>
      <c r="R677" s="26"/>
      <c r="S677" s="18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  <c r="FG677" s="4"/>
      <c r="FH677" s="4"/>
      <c r="FI677" s="4"/>
      <c r="FJ677" s="4"/>
      <c r="FK677" s="4"/>
      <c r="FL677" s="4"/>
      <c r="FM677" s="4"/>
      <c r="FN677" s="4"/>
      <c r="FO677" s="4"/>
      <c r="FP677" s="4"/>
      <c r="FQ677" s="4"/>
      <c r="FR677" s="4"/>
      <c r="FS677" s="4"/>
      <c r="FT677" s="4"/>
      <c r="FU677" s="4"/>
      <c r="FV677" s="4"/>
      <c r="FW677" s="4"/>
      <c r="FX677" s="4"/>
      <c r="FY677" s="4"/>
      <c r="FZ677" s="4"/>
      <c r="GA677" s="4"/>
      <c r="GB677" s="4"/>
      <c r="GC677" s="4"/>
      <c r="GD677" s="4"/>
      <c r="GE677" s="4"/>
      <c r="GF677" s="4"/>
      <c r="GG677" s="4"/>
    </row>
    <row r="678" spans="1:189" ht="16.5" customHeight="1" x14ac:dyDescent="0.25">
      <c r="A678" s="52"/>
      <c r="B678" s="50"/>
      <c r="C678" s="20"/>
      <c r="D678" s="27"/>
      <c r="E678" s="21"/>
      <c r="F678" s="24"/>
      <c r="G678" s="24"/>
      <c r="H678" s="18"/>
      <c r="I678" s="4"/>
      <c r="J678" s="19"/>
      <c r="K678" s="19"/>
      <c r="L678" s="42"/>
      <c r="M678" s="19"/>
      <c r="N678" s="19"/>
      <c r="O678" s="19"/>
      <c r="P678" s="19"/>
      <c r="Q678" s="18"/>
      <c r="R678" s="26"/>
      <c r="S678" s="1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</row>
    <row r="679" spans="1:189" ht="16.5" customHeight="1" x14ac:dyDescent="0.25">
      <c r="A679" s="52"/>
      <c r="B679" s="50"/>
      <c r="C679" s="20"/>
      <c r="D679" s="27"/>
      <c r="E679" s="21"/>
      <c r="F679" s="24"/>
      <c r="G679" s="24"/>
      <c r="H679" s="18"/>
      <c r="I679" s="4"/>
      <c r="J679" s="19"/>
      <c r="K679" s="19"/>
      <c r="L679" s="42"/>
      <c r="M679" s="19"/>
      <c r="N679" s="19"/>
      <c r="O679" s="19"/>
      <c r="P679" s="19"/>
      <c r="Q679" s="18"/>
      <c r="R679" s="26"/>
      <c r="S679" s="18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</row>
    <row r="680" spans="1:189" ht="16.5" customHeight="1" x14ac:dyDescent="0.25">
      <c r="A680" s="52"/>
      <c r="B680" s="50"/>
      <c r="C680" s="20"/>
      <c r="D680" s="27"/>
      <c r="E680" s="21"/>
      <c r="F680" s="24"/>
      <c r="G680" s="24"/>
      <c r="H680" s="18"/>
      <c r="I680" s="4"/>
      <c r="J680" s="19"/>
      <c r="K680" s="19"/>
      <c r="L680" s="42"/>
      <c r="M680" s="19"/>
      <c r="N680" s="19"/>
      <c r="O680" s="19"/>
      <c r="P680" s="19"/>
      <c r="Q680" s="18"/>
      <c r="R680" s="26"/>
      <c r="S680" s="18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  <c r="FG680" s="4"/>
      <c r="FH680" s="4"/>
      <c r="FI680" s="4"/>
      <c r="FJ680" s="4"/>
      <c r="FK680" s="4"/>
      <c r="FL680" s="4"/>
      <c r="FM680" s="4"/>
      <c r="FN680" s="4"/>
      <c r="FO680" s="4"/>
      <c r="FP680" s="4"/>
      <c r="FQ680" s="4"/>
      <c r="FR680" s="4"/>
      <c r="FS680" s="4"/>
      <c r="FT680" s="4"/>
      <c r="FU680" s="4"/>
      <c r="FV680" s="4"/>
      <c r="FW680" s="4"/>
      <c r="FX680" s="4"/>
      <c r="FY680" s="4"/>
      <c r="FZ680" s="4"/>
      <c r="GA680" s="4"/>
      <c r="GB680" s="4"/>
      <c r="GC680" s="4"/>
      <c r="GD680" s="4"/>
      <c r="GE680" s="4"/>
      <c r="GF680" s="4"/>
      <c r="GG680" s="4"/>
    </row>
    <row r="681" spans="1:189" ht="16.5" customHeight="1" x14ac:dyDescent="0.25">
      <c r="A681" s="52"/>
      <c r="B681" s="50"/>
      <c r="C681" s="20"/>
      <c r="D681" s="27"/>
      <c r="E681" s="21"/>
      <c r="F681" s="24"/>
      <c r="G681" s="24"/>
      <c r="H681" s="18"/>
      <c r="I681" s="4"/>
      <c r="J681" s="19"/>
      <c r="K681" s="19"/>
      <c r="L681" s="42"/>
      <c r="M681" s="19"/>
      <c r="N681" s="19"/>
      <c r="O681" s="19"/>
      <c r="P681" s="19"/>
      <c r="Q681" s="18"/>
      <c r="R681" s="26"/>
      <c r="S681" s="18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</row>
    <row r="682" spans="1:189" ht="16.5" customHeight="1" x14ac:dyDescent="0.25">
      <c r="A682" s="52"/>
      <c r="B682" s="50"/>
      <c r="C682" s="20"/>
      <c r="D682" s="27"/>
      <c r="E682" s="21"/>
      <c r="F682" s="24"/>
      <c r="G682" s="24"/>
      <c r="H682" s="18"/>
      <c r="I682" s="4"/>
      <c r="J682" s="19"/>
      <c r="K682" s="19"/>
      <c r="L682" s="42"/>
      <c r="M682" s="19"/>
      <c r="N682" s="19"/>
      <c r="O682" s="19"/>
      <c r="P682" s="19"/>
      <c r="Q682" s="18"/>
      <c r="R682" s="26"/>
      <c r="S682" s="18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</row>
    <row r="683" spans="1:189" ht="16.5" customHeight="1" x14ac:dyDescent="0.25">
      <c r="A683" s="52"/>
      <c r="B683" s="50"/>
      <c r="C683" s="20"/>
      <c r="D683" s="27"/>
      <c r="E683" s="21"/>
      <c r="F683" s="24"/>
      <c r="G683" s="24"/>
      <c r="H683" s="18"/>
      <c r="I683" s="4"/>
      <c r="J683" s="19"/>
      <c r="K683" s="19"/>
      <c r="L683" s="42"/>
      <c r="M683" s="19"/>
      <c r="N683" s="19"/>
      <c r="O683" s="19"/>
      <c r="P683" s="19"/>
      <c r="Q683" s="18"/>
      <c r="R683" s="26"/>
      <c r="S683" s="18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</row>
    <row r="684" spans="1:189" ht="16.5" customHeight="1" x14ac:dyDescent="0.25">
      <c r="A684" s="52"/>
      <c r="B684" s="50"/>
      <c r="C684" s="20"/>
      <c r="D684" s="27"/>
      <c r="E684" s="21"/>
      <c r="F684" s="24"/>
      <c r="G684" s="24"/>
      <c r="H684" s="18"/>
      <c r="I684" s="4"/>
      <c r="J684" s="19"/>
      <c r="K684" s="19"/>
      <c r="L684" s="42"/>
      <c r="M684" s="19"/>
      <c r="N684" s="19"/>
      <c r="O684" s="19"/>
      <c r="P684" s="19"/>
      <c r="Q684" s="18"/>
      <c r="R684" s="26"/>
      <c r="S684" s="18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  <c r="FG684" s="4"/>
      <c r="FH684" s="4"/>
      <c r="FI684" s="4"/>
      <c r="FJ684" s="4"/>
      <c r="FK684" s="4"/>
      <c r="FL684" s="4"/>
      <c r="FM684" s="4"/>
      <c r="FN684" s="4"/>
      <c r="FO684" s="4"/>
      <c r="FP684" s="4"/>
      <c r="FQ684" s="4"/>
      <c r="FR684" s="4"/>
      <c r="FS684" s="4"/>
      <c r="FT684" s="4"/>
      <c r="FU684" s="4"/>
      <c r="FV684" s="4"/>
      <c r="FW684" s="4"/>
      <c r="FX684" s="4"/>
      <c r="FY684" s="4"/>
      <c r="FZ684" s="4"/>
      <c r="GA684" s="4"/>
      <c r="GB684" s="4"/>
      <c r="GC684" s="4"/>
      <c r="GD684" s="4"/>
      <c r="GE684" s="4"/>
      <c r="GF684" s="4"/>
      <c r="GG684" s="4"/>
    </row>
    <row r="685" spans="1:189" ht="16.5" customHeight="1" x14ac:dyDescent="0.25">
      <c r="A685" s="52"/>
      <c r="B685" s="50"/>
      <c r="C685" s="20"/>
      <c r="D685" s="27"/>
      <c r="E685" s="21"/>
      <c r="F685" s="24"/>
      <c r="G685" s="24"/>
      <c r="H685" s="18"/>
      <c r="I685" s="4"/>
      <c r="J685" s="19"/>
      <c r="K685" s="19"/>
      <c r="L685" s="42"/>
      <c r="M685" s="19"/>
      <c r="N685" s="19"/>
      <c r="O685" s="19"/>
      <c r="P685" s="19"/>
      <c r="Q685" s="18"/>
      <c r="R685" s="26"/>
      <c r="S685" s="18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</row>
    <row r="686" spans="1:189" ht="16.5" customHeight="1" x14ac:dyDescent="0.25">
      <c r="A686" s="52"/>
      <c r="B686" s="50"/>
      <c r="C686" s="20"/>
      <c r="D686" s="27"/>
      <c r="E686" s="21"/>
      <c r="F686" s="24"/>
      <c r="G686" s="24"/>
      <c r="H686" s="18"/>
      <c r="I686" s="4"/>
      <c r="J686" s="19"/>
      <c r="K686" s="19"/>
      <c r="L686" s="42"/>
      <c r="M686" s="19"/>
      <c r="N686" s="19"/>
      <c r="O686" s="19"/>
      <c r="P686" s="19"/>
      <c r="Q686" s="18"/>
      <c r="R686" s="26"/>
      <c r="S686" s="18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</row>
    <row r="687" spans="1:189" ht="16.5" customHeight="1" x14ac:dyDescent="0.25">
      <c r="A687" s="52"/>
      <c r="B687" s="50"/>
      <c r="C687" s="20"/>
      <c r="D687" s="27"/>
      <c r="E687" s="21"/>
      <c r="F687" s="24"/>
      <c r="G687" s="24"/>
      <c r="H687" s="18"/>
      <c r="I687" s="4"/>
      <c r="J687" s="19"/>
      <c r="K687" s="19"/>
      <c r="L687" s="42"/>
      <c r="M687" s="19"/>
      <c r="N687" s="19"/>
      <c r="O687" s="19"/>
      <c r="P687" s="19"/>
      <c r="Q687" s="18"/>
      <c r="R687" s="26"/>
      <c r="S687" s="18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</row>
    <row r="688" spans="1:189" ht="16.5" customHeight="1" x14ac:dyDescent="0.25">
      <c r="A688" s="52"/>
      <c r="B688" s="50"/>
      <c r="C688" s="20"/>
      <c r="D688" s="27"/>
      <c r="E688" s="21"/>
      <c r="F688" s="24"/>
      <c r="G688" s="24"/>
      <c r="H688" s="18"/>
      <c r="I688" s="4"/>
      <c r="J688" s="19"/>
      <c r="K688" s="19"/>
      <c r="L688" s="42"/>
      <c r="M688" s="19"/>
      <c r="N688" s="19"/>
      <c r="O688" s="19"/>
      <c r="P688" s="19"/>
      <c r="Q688" s="18"/>
      <c r="R688" s="26"/>
      <c r="S688" s="18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  <c r="FG688" s="4"/>
      <c r="FH688" s="4"/>
      <c r="FI688" s="4"/>
      <c r="FJ688" s="4"/>
      <c r="FK688" s="4"/>
      <c r="FL688" s="4"/>
      <c r="FM688" s="4"/>
      <c r="FN688" s="4"/>
      <c r="FO688" s="4"/>
      <c r="FP688" s="4"/>
      <c r="FQ688" s="4"/>
      <c r="FR688" s="4"/>
      <c r="FS688" s="4"/>
      <c r="FT688" s="4"/>
      <c r="FU688" s="4"/>
      <c r="FV688" s="4"/>
      <c r="FW688" s="4"/>
      <c r="FX688" s="4"/>
      <c r="FY688" s="4"/>
      <c r="FZ688" s="4"/>
      <c r="GA688" s="4"/>
      <c r="GB688" s="4"/>
      <c r="GC688" s="4"/>
      <c r="GD688" s="4"/>
      <c r="GE688" s="4"/>
      <c r="GF688" s="4"/>
      <c r="GG688" s="4"/>
    </row>
    <row r="689" spans="1:189" ht="16.5" customHeight="1" x14ac:dyDescent="0.25">
      <c r="A689" s="52"/>
      <c r="B689" s="50"/>
      <c r="C689" s="20"/>
      <c r="D689" s="27"/>
      <c r="E689" s="21"/>
      <c r="F689" s="24"/>
      <c r="G689" s="24"/>
      <c r="H689" s="18"/>
      <c r="I689" s="4"/>
      <c r="J689" s="19"/>
      <c r="K689" s="19"/>
      <c r="L689" s="42"/>
      <c r="M689" s="19"/>
      <c r="N689" s="19"/>
      <c r="O689" s="19"/>
      <c r="P689" s="19"/>
      <c r="Q689" s="18"/>
      <c r="R689" s="26"/>
      <c r="S689" s="18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</row>
    <row r="690" spans="1:189" ht="16.5" customHeight="1" x14ac:dyDescent="0.25">
      <c r="A690" s="52"/>
      <c r="B690" s="50"/>
      <c r="C690" s="20"/>
      <c r="D690" s="27"/>
      <c r="E690" s="21"/>
      <c r="F690" s="24"/>
      <c r="G690" s="24"/>
      <c r="H690" s="18"/>
      <c r="I690" s="4"/>
      <c r="J690" s="19"/>
      <c r="K690" s="19"/>
      <c r="L690" s="42"/>
      <c r="M690" s="19"/>
      <c r="N690" s="19"/>
      <c r="O690" s="19"/>
      <c r="P690" s="19"/>
      <c r="Q690" s="18"/>
      <c r="R690" s="26"/>
      <c r="S690" s="18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</row>
    <row r="691" spans="1:189" ht="16.5" customHeight="1" x14ac:dyDescent="0.25">
      <c r="A691" s="52"/>
      <c r="B691" s="50"/>
      <c r="C691" s="20"/>
      <c r="D691" s="27"/>
      <c r="E691" s="21"/>
      <c r="F691" s="24"/>
      <c r="G691" s="24"/>
      <c r="H691" s="18"/>
      <c r="I691" s="4"/>
      <c r="J691" s="19"/>
      <c r="K691" s="19"/>
      <c r="L691" s="42"/>
      <c r="M691" s="19"/>
      <c r="N691" s="19"/>
      <c r="O691" s="19"/>
      <c r="P691" s="19"/>
      <c r="Q691" s="18"/>
      <c r="R691" s="26"/>
      <c r="S691" s="18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  <c r="FG691" s="4"/>
      <c r="FH691" s="4"/>
      <c r="FI691" s="4"/>
      <c r="FJ691" s="4"/>
      <c r="FK691" s="4"/>
      <c r="FL691" s="4"/>
      <c r="FM691" s="4"/>
      <c r="FN691" s="4"/>
      <c r="FO691" s="4"/>
      <c r="FP691" s="4"/>
      <c r="FQ691" s="4"/>
      <c r="FR691" s="4"/>
      <c r="FS691" s="4"/>
      <c r="FT691" s="4"/>
      <c r="FU691" s="4"/>
      <c r="FV691" s="4"/>
      <c r="FW691" s="4"/>
      <c r="FX691" s="4"/>
      <c r="FY691" s="4"/>
      <c r="FZ691" s="4"/>
      <c r="GA691" s="4"/>
      <c r="GB691" s="4"/>
      <c r="GC691" s="4"/>
      <c r="GD691" s="4"/>
      <c r="GE691" s="4"/>
      <c r="GF691" s="4"/>
      <c r="GG691" s="4"/>
    </row>
    <row r="692" spans="1:189" ht="16.5" customHeight="1" x14ac:dyDescent="0.25">
      <c r="A692" s="52"/>
      <c r="B692" s="50"/>
      <c r="C692" s="20"/>
      <c r="D692" s="27"/>
      <c r="E692" s="21"/>
      <c r="F692" s="24"/>
      <c r="G692" s="24"/>
      <c r="H692" s="18"/>
      <c r="I692" s="4"/>
      <c r="J692" s="19"/>
      <c r="K692" s="19"/>
      <c r="L692" s="42"/>
      <c r="M692" s="19"/>
      <c r="N692" s="19"/>
      <c r="O692" s="19"/>
      <c r="P692" s="19"/>
      <c r="Q692" s="18"/>
      <c r="R692" s="26"/>
      <c r="S692" s="18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</row>
    <row r="693" spans="1:189" ht="16.5" customHeight="1" x14ac:dyDescent="0.25">
      <c r="A693" s="52"/>
      <c r="B693" s="50"/>
      <c r="C693" s="20"/>
      <c r="D693" s="27"/>
      <c r="E693" s="21"/>
      <c r="F693" s="24"/>
      <c r="G693" s="24"/>
      <c r="H693" s="18"/>
      <c r="I693" s="4"/>
      <c r="J693" s="19"/>
      <c r="K693" s="19"/>
      <c r="L693" s="42"/>
      <c r="M693" s="19"/>
      <c r="N693" s="19"/>
      <c r="O693" s="19"/>
      <c r="P693" s="19"/>
      <c r="Q693" s="18"/>
      <c r="R693" s="26"/>
      <c r="S693" s="18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  <c r="FG693" s="4"/>
      <c r="FH693" s="4"/>
      <c r="FI693" s="4"/>
      <c r="FJ693" s="4"/>
      <c r="FK693" s="4"/>
      <c r="FL693" s="4"/>
      <c r="FM693" s="4"/>
      <c r="FN693" s="4"/>
      <c r="FO693" s="4"/>
      <c r="FP693" s="4"/>
      <c r="FQ693" s="4"/>
      <c r="FR693" s="4"/>
      <c r="FS693" s="4"/>
      <c r="FT693" s="4"/>
      <c r="FU693" s="4"/>
      <c r="FV693" s="4"/>
      <c r="FW693" s="4"/>
      <c r="FX693" s="4"/>
      <c r="FY693" s="4"/>
      <c r="FZ693" s="4"/>
      <c r="GA693" s="4"/>
      <c r="GB693" s="4"/>
      <c r="GC693" s="4"/>
      <c r="GD693" s="4"/>
      <c r="GE693" s="4"/>
      <c r="GF693" s="4"/>
      <c r="GG693" s="4"/>
    </row>
    <row r="694" spans="1:189" ht="16.5" customHeight="1" x14ac:dyDescent="0.25">
      <c r="A694" s="52"/>
      <c r="B694" s="50"/>
      <c r="C694" s="20"/>
      <c r="D694" s="27"/>
      <c r="E694" s="21"/>
      <c r="F694" s="24"/>
      <c r="G694" s="24"/>
      <c r="H694" s="18"/>
      <c r="I694" s="4"/>
      <c r="J694" s="19"/>
      <c r="K694" s="19"/>
      <c r="L694" s="42"/>
      <c r="M694" s="19"/>
      <c r="N694" s="19"/>
      <c r="O694" s="19"/>
      <c r="P694" s="19"/>
      <c r="Q694" s="18"/>
      <c r="R694" s="26"/>
      <c r="S694" s="18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</row>
    <row r="695" spans="1:189" ht="16.5" customHeight="1" x14ac:dyDescent="0.25">
      <c r="A695" s="52"/>
      <c r="B695" s="50"/>
      <c r="C695" s="20"/>
      <c r="D695" s="27"/>
      <c r="E695" s="21"/>
      <c r="F695" s="24"/>
      <c r="G695" s="24"/>
      <c r="H695" s="18"/>
      <c r="I695" s="4"/>
      <c r="J695" s="19"/>
      <c r="K695" s="19"/>
      <c r="L695" s="42"/>
      <c r="M695" s="19"/>
      <c r="N695" s="19"/>
      <c r="O695" s="19"/>
      <c r="P695" s="19"/>
      <c r="Q695" s="18"/>
      <c r="R695" s="26"/>
      <c r="S695" s="18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  <c r="FG695" s="4"/>
      <c r="FH695" s="4"/>
      <c r="FI695" s="4"/>
      <c r="FJ695" s="4"/>
      <c r="FK695" s="4"/>
      <c r="FL695" s="4"/>
      <c r="FM695" s="4"/>
      <c r="FN695" s="4"/>
      <c r="FO695" s="4"/>
      <c r="FP695" s="4"/>
      <c r="FQ695" s="4"/>
      <c r="FR695" s="4"/>
      <c r="FS695" s="4"/>
      <c r="FT695" s="4"/>
      <c r="FU695" s="4"/>
      <c r="FV695" s="4"/>
      <c r="FW695" s="4"/>
      <c r="FX695" s="4"/>
      <c r="FY695" s="4"/>
      <c r="FZ695" s="4"/>
      <c r="GA695" s="4"/>
      <c r="GB695" s="4"/>
      <c r="GC695" s="4"/>
      <c r="GD695" s="4"/>
      <c r="GE695" s="4"/>
      <c r="GF695" s="4"/>
      <c r="GG695" s="4"/>
    </row>
    <row r="696" spans="1:189" ht="16.5" customHeight="1" x14ac:dyDescent="0.25">
      <c r="A696" s="52"/>
      <c r="B696" s="50"/>
      <c r="C696" s="20"/>
      <c r="D696" s="27"/>
      <c r="E696" s="21"/>
      <c r="F696" s="24"/>
      <c r="G696" s="24"/>
      <c r="H696" s="18"/>
      <c r="I696" s="4"/>
      <c r="J696" s="19"/>
      <c r="K696" s="19"/>
      <c r="L696" s="42"/>
      <c r="M696" s="19"/>
      <c r="N696" s="19"/>
      <c r="O696" s="19"/>
      <c r="P696" s="19"/>
      <c r="Q696" s="18"/>
      <c r="R696" s="26"/>
      <c r="S696" s="18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</row>
    <row r="697" spans="1:189" ht="16.5" customHeight="1" x14ac:dyDescent="0.25">
      <c r="A697" s="52"/>
      <c r="B697" s="50"/>
      <c r="C697" s="20"/>
      <c r="D697" s="27"/>
      <c r="E697" s="21"/>
      <c r="F697" s="24"/>
      <c r="G697" s="24"/>
      <c r="H697" s="18"/>
      <c r="I697" s="4"/>
      <c r="J697" s="19"/>
      <c r="K697" s="19"/>
      <c r="L697" s="42"/>
      <c r="M697" s="19"/>
      <c r="N697" s="19"/>
      <c r="O697" s="19"/>
      <c r="P697" s="19"/>
      <c r="Q697" s="18"/>
      <c r="R697" s="26"/>
      <c r="S697" s="18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</row>
    <row r="698" spans="1:189" ht="16.5" customHeight="1" x14ac:dyDescent="0.25">
      <c r="A698" s="52"/>
      <c r="B698" s="50"/>
      <c r="C698" s="20"/>
      <c r="D698" s="27"/>
      <c r="E698" s="21"/>
      <c r="F698" s="24"/>
      <c r="G698" s="24"/>
      <c r="H698" s="18"/>
      <c r="I698" s="4"/>
      <c r="J698" s="19"/>
      <c r="K698" s="19"/>
      <c r="L698" s="42"/>
      <c r="M698" s="19"/>
      <c r="N698" s="19"/>
      <c r="O698" s="19"/>
      <c r="P698" s="19"/>
      <c r="Q698" s="18"/>
      <c r="R698" s="26"/>
      <c r="S698" s="18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  <c r="FG698" s="4"/>
      <c r="FH698" s="4"/>
      <c r="FI698" s="4"/>
      <c r="FJ698" s="4"/>
      <c r="FK698" s="4"/>
      <c r="FL698" s="4"/>
      <c r="FM698" s="4"/>
      <c r="FN698" s="4"/>
      <c r="FO698" s="4"/>
      <c r="FP698" s="4"/>
      <c r="FQ698" s="4"/>
      <c r="FR698" s="4"/>
      <c r="FS698" s="4"/>
      <c r="FT698" s="4"/>
      <c r="FU698" s="4"/>
      <c r="FV698" s="4"/>
      <c r="FW698" s="4"/>
      <c r="FX698" s="4"/>
      <c r="FY698" s="4"/>
      <c r="FZ698" s="4"/>
      <c r="GA698" s="4"/>
      <c r="GB698" s="4"/>
      <c r="GC698" s="4"/>
      <c r="GD698" s="4"/>
      <c r="GE698" s="4"/>
      <c r="GF698" s="4"/>
      <c r="GG698" s="4"/>
    </row>
    <row r="699" spans="1:189" ht="16.5" customHeight="1" x14ac:dyDescent="0.25">
      <c r="A699" s="52"/>
      <c r="B699" s="50"/>
      <c r="C699" s="20"/>
      <c r="D699" s="27"/>
      <c r="E699" s="21"/>
      <c r="F699" s="24"/>
      <c r="G699" s="24"/>
      <c r="H699" s="18"/>
      <c r="I699" s="4"/>
      <c r="J699" s="19"/>
      <c r="K699" s="19"/>
      <c r="L699" s="42"/>
      <c r="M699" s="19"/>
      <c r="N699" s="19"/>
      <c r="O699" s="19"/>
      <c r="P699" s="19"/>
      <c r="Q699" s="18"/>
      <c r="R699" s="26"/>
      <c r="S699" s="18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</row>
    <row r="700" spans="1:189" ht="16.5" customHeight="1" x14ac:dyDescent="0.25">
      <c r="A700" s="52"/>
      <c r="B700" s="50"/>
      <c r="C700" s="20"/>
      <c r="D700" s="27"/>
      <c r="E700" s="21"/>
      <c r="F700" s="24"/>
      <c r="G700" s="24"/>
      <c r="H700" s="18"/>
      <c r="I700" s="4"/>
      <c r="J700" s="19"/>
      <c r="K700" s="19"/>
      <c r="L700" s="42"/>
      <c r="M700" s="19"/>
      <c r="N700" s="19"/>
      <c r="O700" s="19"/>
      <c r="P700" s="19"/>
      <c r="Q700" s="18"/>
      <c r="R700" s="26"/>
      <c r="S700" s="18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  <c r="FG700" s="4"/>
      <c r="FH700" s="4"/>
      <c r="FI700" s="4"/>
      <c r="FJ700" s="4"/>
      <c r="FK700" s="4"/>
      <c r="FL700" s="4"/>
      <c r="FM700" s="4"/>
      <c r="FN700" s="4"/>
      <c r="FO700" s="4"/>
      <c r="FP700" s="4"/>
      <c r="FQ700" s="4"/>
      <c r="FR700" s="4"/>
      <c r="FS700" s="4"/>
      <c r="FT700" s="4"/>
      <c r="FU700" s="4"/>
      <c r="FV700" s="4"/>
      <c r="FW700" s="4"/>
      <c r="FX700" s="4"/>
      <c r="FY700" s="4"/>
      <c r="FZ700" s="4"/>
      <c r="GA700" s="4"/>
      <c r="GB700" s="4"/>
      <c r="GC700" s="4"/>
      <c r="GD700" s="4"/>
      <c r="GE700" s="4"/>
      <c r="GF700" s="4"/>
      <c r="GG700" s="4"/>
    </row>
    <row r="701" spans="1:189" ht="16.5" customHeight="1" x14ac:dyDescent="0.25">
      <c r="A701" s="52"/>
      <c r="B701" s="50"/>
      <c r="C701" s="20"/>
      <c r="D701" s="27"/>
      <c r="E701" s="21"/>
      <c r="F701" s="24"/>
      <c r="G701" s="24"/>
      <c r="H701" s="18"/>
      <c r="I701" s="4"/>
      <c r="J701" s="19"/>
      <c r="K701" s="19"/>
      <c r="L701" s="42"/>
      <c r="M701" s="19"/>
      <c r="N701" s="19"/>
      <c r="O701" s="19"/>
      <c r="P701" s="19"/>
      <c r="Q701" s="18"/>
      <c r="R701" s="26"/>
      <c r="S701" s="18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</row>
    <row r="702" spans="1:189" ht="16.5" customHeight="1" x14ac:dyDescent="0.25">
      <c r="A702" s="52"/>
      <c r="B702" s="50"/>
      <c r="C702" s="20"/>
      <c r="D702" s="27"/>
      <c r="E702" s="21"/>
      <c r="F702" s="24"/>
      <c r="G702" s="24"/>
      <c r="H702" s="18"/>
      <c r="I702" s="4"/>
      <c r="J702" s="19"/>
      <c r="K702" s="19"/>
      <c r="L702" s="42"/>
      <c r="M702" s="19"/>
      <c r="N702" s="19"/>
      <c r="O702" s="19"/>
      <c r="P702" s="19"/>
      <c r="Q702" s="18"/>
      <c r="R702" s="26"/>
      <c r="S702" s="18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  <c r="FG702" s="4"/>
      <c r="FH702" s="4"/>
      <c r="FI702" s="4"/>
      <c r="FJ702" s="4"/>
      <c r="FK702" s="4"/>
      <c r="FL702" s="4"/>
      <c r="FM702" s="4"/>
      <c r="FN702" s="4"/>
      <c r="FO702" s="4"/>
      <c r="FP702" s="4"/>
      <c r="FQ702" s="4"/>
      <c r="FR702" s="4"/>
      <c r="FS702" s="4"/>
      <c r="FT702" s="4"/>
      <c r="FU702" s="4"/>
      <c r="FV702" s="4"/>
      <c r="FW702" s="4"/>
      <c r="FX702" s="4"/>
      <c r="FY702" s="4"/>
      <c r="FZ702" s="4"/>
      <c r="GA702" s="4"/>
      <c r="GB702" s="4"/>
      <c r="GC702" s="4"/>
      <c r="GD702" s="4"/>
      <c r="GE702" s="4"/>
      <c r="GF702" s="4"/>
      <c r="GG702" s="4"/>
    </row>
    <row r="703" spans="1:189" ht="16.5" customHeight="1" x14ac:dyDescent="0.25">
      <c r="A703" s="52"/>
      <c r="B703" s="50"/>
      <c r="C703" s="20"/>
      <c r="D703" s="27"/>
      <c r="E703" s="21"/>
      <c r="F703" s="24"/>
      <c r="G703" s="24"/>
      <c r="H703" s="18"/>
      <c r="I703" s="4"/>
      <c r="J703" s="19"/>
      <c r="K703" s="19"/>
      <c r="L703" s="42"/>
      <c r="M703" s="19"/>
      <c r="N703" s="19"/>
      <c r="O703" s="19"/>
      <c r="P703" s="19"/>
      <c r="Q703" s="18"/>
      <c r="R703" s="26"/>
      <c r="S703" s="18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</row>
    <row r="704" spans="1:189" ht="16.5" customHeight="1" x14ac:dyDescent="0.25">
      <c r="A704" s="52"/>
      <c r="B704" s="50"/>
      <c r="C704" s="20"/>
      <c r="D704" s="27"/>
      <c r="E704" s="21"/>
      <c r="F704" s="24"/>
      <c r="G704" s="24"/>
      <c r="H704" s="18"/>
      <c r="I704" s="4"/>
      <c r="J704" s="19"/>
      <c r="K704" s="19"/>
      <c r="L704" s="42"/>
      <c r="M704" s="19"/>
      <c r="N704" s="19"/>
      <c r="O704" s="19"/>
      <c r="P704" s="19"/>
      <c r="Q704" s="18"/>
      <c r="R704" s="26"/>
      <c r="S704" s="18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  <c r="FG704" s="4"/>
      <c r="FH704" s="4"/>
      <c r="FI704" s="4"/>
      <c r="FJ704" s="4"/>
      <c r="FK704" s="4"/>
      <c r="FL704" s="4"/>
      <c r="FM704" s="4"/>
      <c r="FN704" s="4"/>
      <c r="FO704" s="4"/>
      <c r="FP704" s="4"/>
      <c r="FQ704" s="4"/>
      <c r="FR704" s="4"/>
      <c r="FS704" s="4"/>
      <c r="FT704" s="4"/>
      <c r="FU704" s="4"/>
      <c r="FV704" s="4"/>
      <c r="FW704" s="4"/>
      <c r="FX704" s="4"/>
      <c r="FY704" s="4"/>
      <c r="FZ704" s="4"/>
      <c r="GA704" s="4"/>
      <c r="GB704" s="4"/>
      <c r="GC704" s="4"/>
      <c r="GD704" s="4"/>
      <c r="GE704" s="4"/>
      <c r="GF704" s="4"/>
      <c r="GG704" s="4"/>
    </row>
    <row r="705" spans="1:189" ht="16.5" customHeight="1" x14ac:dyDescent="0.25">
      <c r="A705" s="52"/>
      <c r="B705" s="50"/>
      <c r="C705" s="20"/>
      <c r="D705" s="27"/>
      <c r="E705" s="21"/>
      <c r="F705" s="24"/>
      <c r="G705" s="24"/>
      <c r="H705" s="18"/>
      <c r="I705" s="4"/>
      <c r="J705" s="19"/>
      <c r="K705" s="19"/>
      <c r="L705" s="42"/>
      <c r="M705" s="19"/>
      <c r="N705" s="19"/>
      <c r="O705" s="19"/>
      <c r="P705" s="19"/>
      <c r="Q705" s="18"/>
      <c r="R705" s="26"/>
      <c r="S705" s="18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</row>
    <row r="706" spans="1:189" ht="16.5" customHeight="1" x14ac:dyDescent="0.25">
      <c r="A706" s="52"/>
      <c r="B706" s="50"/>
      <c r="C706" s="20"/>
      <c r="D706" s="27"/>
      <c r="E706" s="21"/>
      <c r="F706" s="24"/>
      <c r="G706" s="24"/>
      <c r="H706" s="18"/>
      <c r="I706" s="4"/>
      <c r="J706" s="19"/>
      <c r="K706" s="19"/>
      <c r="L706" s="42"/>
      <c r="M706" s="19"/>
      <c r="N706" s="19"/>
      <c r="O706" s="19"/>
      <c r="P706" s="19"/>
      <c r="Q706" s="18"/>
      <c r="R706" s="26"/>
      <c r="S706" s="18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</row>
    <row r="707" spans="1:189" ht="16.5" customHeight="1" x14ac:dyDescent="0.25">
      <c r="A707" s="52"/>
      <c r="B707" s="50"/>
      <c r="C707" s="20"/>
      <c r="D707" s="27"/>
      <c r="E707" s="21"/>
      <c r="F707" s="24"/>
      <c r="G707" s="24"/>
      <c r="H707" s="18"/>
      <c r="I707" s="4"/>
      <c r="J707" s="19"/>
      <c r="K707" s="19"/>
      <c r="L707" s="42"/>
      <c r="M707" s="19"/>
      <c r="N707" s="19"/>
      <c r="O707" s="19"/>
      <c r="P707" s="19"/>
      <c r="Q707" s="18"/>
      <c r="R707" s="26"/>
      <c r="S707" s="18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</row>
    <row r="708" spans="1:189" ht="16.5" customHeight="1" x14ac:dyDescent="0.25">
      <c r="A708" s="52"/>
      <c r="B708" s="50"/>
      <c r="C708" s="20"/>
      <c r="D708" s="27"/>
      <c r="E708" s="21"/>
      <c r="F708" s="24"/>
      <c r="G708" s="24"/>
      <c r="H708" s="18"/>
      <c r="I708" s="4"/>
      <c r="J708" s="19"/>
      <c r="K708" s="19"/>
      <c r="L708" s="42"/>
      <c r="M708" s="19"/>
      <c r="N708" s="19"/>
      <c r="O708" s="19"/>
      <c r="P708" s="19"/>
      <c r="Q708" s="18"/>
      <c r="R708" s="26"/>
      <c r="S708" s="18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  <c r="FG708" s="4"/>
      <c r="FH708" s="4"/>
      <c r="FI708" s="4"/>
      <c r="FJ708" s="4"/>
      <c r="FK708" s="4"/>
      <c r="FL708" s="4"/>
      <c r="FM708" s="4"/>
      <c r="FN708" s="4"/>
      <c r="FO708" s="4"/>
      <c r="FP708" s="4"/>
      <c r="FQ708" s="4"/>
      <c r="FR708" s="4"/>
      <c r="FS708" s="4"/>
      <c r="FT708" s="4"/>
      <c r="FU708" s="4"/>
      <c r="FV708" s="4"/>
      <c r="FW708" s="4"/>
      <c r="FX708" s="4"/>
      <c r="FY708" s="4"/>
      <c r="FZ708" s="4"/>
      <c r="GA708" s="4"/>
      <c r="GB708" s="4"/>
      <c r="GC708" s="4"/>
      <c r="GD708" s="4"/>
      <c r="GE708" s="4"/>
      <c r="GF708" s="4"/>
      <c r="GG708" s="4"/>
    </row>
    <row r="709" spans="1:189" ht="16.5" customHeight="1" x14ac:dyDescent="0.25">
      <c r="A709" s="52"/>
      <c r="B709" s="50"/>
      <c r="C709" s="20"/>
      <c r="D709" s="27"/>
      <c r="E709" s="21"/>
      <c r="F709" s="24"/>
      <c r="G709" s="24"/>
      <c r="H709" s="18"/>
      <c r="I709" s="4"/>
      <c r="J709" s="19"/>
      <c r="K709" s="19"/>
      <c r="L709" s="42"/>
      <c r="M709" s="19"/>
      <c r="N709" s="19"/>
      <c r="O709" s="19"/>
      <c r="P709" s="19"/>
      <c r="Q709" s="18"/>
      <c r="R709" s="26"/>
      <c r="S709" s="18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</row>
    <row r="710" spans="1:189" ht="16.5" customHeight="1" x14ac:dyDescent="0.25">
      <c r="A710" s="52"/>
      <c r="B710" s="50"/>
      <c r="C710" s="20"/>
      <c r="D710" s="27"/>
      <c r="E710" s="21"/>
      <c r="F710" s="24"/>
      <c r="G710" s="24"/>
      <c r="H710" s="18"/>
      <c r="I710" s="4"/>
      <c r="J710" s="19"/>
      <c r="K710" s="19"/>
      <c r="L710" s="42"/>
      <c r="M710" s="19"/>
      <c r="N710" s="19"/>
      <c r="O710" s="19"/>
      <c r="P710" s="19"/>
      <c r="Q710" s="18"/>
      <c r="R710" s="26"/>
      <c r="S710" s="18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  <c r="FG710" s="4"/>
      <c r="FH710" s="4"/>
      <c r="FI710" s="4"/>
      <c r="FJ710" s="4"/>
      <c r="FK710" s="4"/>
      <c r="FL710" s="4"/>
      <c r="FM710" s="4"/>
      <c r="FN710" s="4"/>
      <c r="FO710" s="4"/>
      <c r="FP710" s="4"/>
      <c r="FQ710" s="4"/>
      <c r="FR710" s="4"/>
      <c r="FS710" s="4"/>
      <c r="FT710" s="4"/>
      <c r="FU710" s="4"/>
      <c r="FV710" s="4"/>
      <c r="FW710" s="4"/>
      <c r="FX710" s="4"/>
      <c r="FY710" s="4"/>
      <c r="FZ710" s="4"/>
      <c r="GA710" s="4"/>
      <c r="GB710" s="4"/>
      <c r="GC710" s="4"/>
      <c r="GD710" s="4"/>
      <c r="GE710" s="4"/>
      <c r="GF710" s="4"/>
      <c r="GG710" s="4"/>
    </row>
    <row r="711" spans="1:189" ht="16.5" customHeight="1" x14ac:dyDescent="0.25">
      <c r="A711" s="52"/>
      <c r="B711" s="50"/>
      <c r="C711" s="20"/>
      <c r="D711" s="27"/>
      <c r="E711" s="21"/>
      <c r="F711" s="24"/>
      <c r="G711" s="24"/>
      <c r="H711" s="18"/>
      <c r="I711" s="4"/>
      <c r="J711" s="19"/>
      <c r="K711" s="19"/>
      <c r="L711" s="42"/>
      <c r="M711" s="19"/>
      <c r="N711" s="19"/>
      <c r="O711" s="19"/>
      <c r="P711" s="19"/>
      <c r="Q711" s="18"/>
      <c r="R711" s="26"/>
      <c r="S711" s="18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</row>
    <row r="712" spans="1:189" ht="16.5" customHeight="1" x14ac:dyDescent="0.25">
      <c r="A712" s="52"/>
      <c r="B712" s="50"/>
      <c r="C712" s="20"/>
      <c r="D712" s="27"/>
      <c r="E712" s="21"/>
      <c r="F712" s="24"/>
      <c r="G712" s="24"/>
      <c r="H712" s="18"/>
      <c r="I712" s="4"/>
      <c r="J712" s="19"/>
      <c r="K712" s="19"/>
      <c r="L712" s="42"/>
      <c r="M712" s="19"/>
      <c r="N712" s="19"/>
      <c r="O712" s="19"/>
      <c r="P712" s="19"/>
      <c r="Q712" s="18"/>
      <c r="R712" s="26"/>
      <c r="S712" s="18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</row>
    <row r="713" spans="1:189" ht="16.5" customHeight="1" x14ac:dyDescent="0.25">
      <c r="A713" s="52"/>
      <c r="B713" s="50"/>
      <c r="C713" s="20"/>
      <c r="D713" s="27"/>
      <c r="E713" s="21"/>
      <c r="F713" s="24"/>
      <c r="G713" s="24"/>
      <c r="H713" s="18"/>
      <c r="I713" s="4"/>
      <c r="J713" s="19"/>
      <c r="K713" s="19"/>
      <c r="L713" s="42"/>
      <c r="M713" s="19"/>
      <c r="N713" s="19"/>
      <c r="O713" s="19"/>
      <c r="P713" s="19"/>
      <c r="Q713" s="18"/>
      <c r="R713" s="26"/>
      <c r="S713" s="18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</row>
    <row r="714" spans="1:189" ht="16.5" customHeight="1" x14ac:dyDescent="0.25">
      <c r="A714" s="52"/>
      <c r="B714" s="50"/>
      <c r="C714" s="20"/>
      <c r="D714" s="27"/>
      <c r="E714" s="21"/>
      <c r="F714" s="24"/>
      <c r="G714" s="24"/>
      <c r="H714" s="18"/>
      <c r="I714" s="4"/>
      <c r="J714" s="19"/>
      <c r="K714" s="19"/>
      <c r="L714" s="42"/>
      <c r="M714" s="19"/>
      <c r="N714" s="19"/>
      <c r="O714" s="19"/>
      <c r="P714" s="19"/>
      <c r="Q714" s="18"/>
      <c r="R714" s="26"/>
      <c r="S714" s="18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  <c r="FG714" s="4"/>
      <c r="FH714" s="4"/>
      <c r="FI714" s="4"/>
      <c r="FJ714" s="4"/>
      <c r="FK714" s="4"/>
      <c r="FL714" s="4"/>
      <c r="FM714" s="4"/>
      <c r="FN714" s="4"/>
      <c r="FO714" s="4"/>
      <c r="FP714" s="4"/>
      <c r="FQ714" s="4"/>
      <c r="FR714" s="4"/>
      <c r="FS714" s="4"/>
      <c r="FT714" s="4"/>
      <c r="FU714" s="4"/>
      <c r="FV714" s="4"/>
      <c r="FW714" s="4"/>
      <c r="FX714" s="4"/>
      <c r="FY714" s="4"/>
      <c r="FZ714" s="4"/>
      <c r="GA714" s="4"/>
      <c r="GB714" s="4"/>
      <c r="GC714" s="4"/>
      <c r="GD714" s="4"/>
      <c r="GE714" s="4"/>
      <c r="GF714" s="4"/>
      <c r="GG714" s="4"/>
    </row>
    <row r="715" spans="1:189" ht="16.5" customHeight="1" x14ac:dyDescent="0.25">
      <c r="A715" s="52"/>
      <c r="B715" s="50"/>
      <c r="C715" s="20"/>
      <c r="D715" s="27"/>
      <c r="E715" s="21"/>
      <c r="F715" s="24"/>
      <c r="G715" s="24"/>
      <c r="H715" s="18"/>
      <c r="I715" s="4"/>
      <c r="J715" s="19"/>
      <c r="K715" s="19"/>
      <c r="L715" s="42"/>
      <c r="M715" s="19"/>
      <c r="N715" s="19"/>
      <c r="O715" s="19"/>
      <c r="P715" s="19"/>
      <c r="Q715" s="18"/>
      <c r="R715" s="26"/>
      <c r="S715" s="18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</row>
    <row r="716" spans="1:189" ht="16.5" customHeight="1" x14ac:dyDescent="0.25">
      <c r="A716" s="52"/>
      <c r="B716" s="50"/>
      <c r="C716" s="20"/>
      <c r="D716" s="27"/>
      <c r="E716" s="21"/>
      <c r="F716" s="24"/>
      <c r="G716" s="24"/>
      <c r="H716" s="18"/>
      <c r="I716" s="4"/>
      <c r="J716" s="19"/>
      <c r="K716" s="19"/>
      <c r="L716" s="42"/>
      <c r="M716" s="19"/>
      <c r="N716" s="19"/>
      <c r="O716" s="19"/>
      <c r="P716" s="19"/>
      <c r="Q716" s="18"/>
      <c r="R716" s="26"/>
      <c r="S716" s="18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</row>
    <row r="717" spans="1:189" ht="16.5" customHeight="1" x14ac:dyDescent="0.25">
      <c r="A717" s="52"/>
      <c r="B717" s="50"/>
      <c r="C717" s="20"/>
      <c r="D717" s="27"/>
      <c r="E717" s="21"/>
      <c r="F717" s="24"/>
      <c r="G717" s="24"/>
      <c r="H717" s="18"/>
      <c r="I717" s="4"/>
      <c r="J717" s="19"/>
      <c r="K717" s="19"/>
      <c r="L717" s="42"/>
      <c r="M717" s="19"/>
      <c r="N717" s="19"/>
      <c r="O717" s="19"/>
      <c r="P717" s="19"/>
      <c r="Q717" s="18"/>
      <c r="R717" s="26"/>
      <c r="S717" s="18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</row>
    <row r="718" spans="1:189" ht="16.5" customHeight="1" x14ac:dyDescent="0.25">
      <c r="A718" s="52"/>
      <c r="B718" s="50"/>
      <c r="C718" s="20"/>
      <c r="D718" s="27"/>
      <c r="E718" s="21"/>
      <c r="F718" s="24"/>
      <c r="G718" s="24"/>
      <c r="H718" s="18"/>
      <c r="I718" s="4"/>
      <c r="J718" s="19"/>
      <c r="K718" s="19"/>
      <c r="L718" s="42"/>
      <c r="M718" s="19"/>
      <c r="N718" s="19"/>
      <c r="O718" s="19"/>
      <c r="P718" s="19"/>
      <c r="Q718" s="18"/>
      <c r="R718" s="26"/>
      <c r="S718" s="18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  <c r="FG718" s="4"/>
      <c r="FH718" s="4"/>
      <c r="FI718" s="4"/>
      <c r="FJ718" s="4"/>
      <c r="FK718" s="4"/>
      <c r="FL718" s="4"/>
      <c r="FM718" s="4"/>
      <c r="FN718" s="4"/>
      <c r="FO718" s="4"/>
      <c r="FP718" s="4"/>
      <c r="FQ718" s="4"/>
      <c r="FR718" s="4"/>
      <c r="FS718" s="4"/>
      <c r="FT718" s="4"/>
      <c r="FU718" s="4"/>
      <c r="FV718" s="4"/>
      <c r="FW718" s="4"/>
      <c r="FX718" s="4"/>
      <c r="FY718" s="4"/>
      <c r="FZ718" s="4"/>
      <c r="GA718" s="4"/>
      <c r="GB718" s="4"/>
      <c r="GC718" s="4"/>
      <c r="GD718" s="4"/>
      <c r="GE718" s="4"/>
      <c r="GF718" s="4"/>
      <c r="GG718" s="4"/>
    </row>
    <row r="719" spans="1:189" ht="16.5" customHeight="1" x14ac:dyDescent="0.25">
      <c r="A719" s="52"/>
      <c r="B719" s="50"/>
      <c r="C719" s="20"/>
      <c r="D719" s="27"/>
      <c r="E719" s="21"/>
      <c r="F719" s="24"/>
      <c r="G719" s="24"/>
      <c r="H719" s="18"/>
      <c r="I719" s="4"/>
      <c r="J719" s="19"/>
      <c r="K719" s="19"/>
      <c r="L719" s="42"/>
      <c r="M719" s="19"/>
      <c r="N719" s="19"/>
      <c r="O719" s="19"/>
      <c r="P719" s="19"/>
      <c r="Q719" s="18"/>
      <c r="R719" s="26"/>
      <c r="S719" s="18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</row>
    <row r="720" spans="1:189" ht="16.5" customHeight="1" x14ac:dyDescent="0.25">
      <c r="A720" s="52"/>
      <c r="B720" s="50"/>
      <c r="C720" s="20"/>
      <c r="D720" s="27"/>
      <c r="E720" s="21"/>
      <c r="F720" s="24"/>
      <c r="G720" s="24"/>
      <c r="H720" s="18"/>
      <c r="I720" s="4"/>
      <c r="J720" s="19"/>
      <c r="K720" s="19"/>
      <c r="L720" s="42"/>
      <c r="M720" s="19"/>
      <c r="N720" s="19"/>
      <c r="O720" s="19"/>
      <c r="P720" s="19"/>
      <c r="Q720" s="18"/>
      <c r="R720" s="26"/>
      <c r="S720" s="18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  <c r="FG720" s="4"/>
      <c r="FH720" s="4"/>
      <c r="FI720" s="4"/>
      <c r="FJ720" s="4"/>
      <c r="FK720" s="4"/>
      <c r="FL720" s="4"/>
      <c r="FM720" s="4"/>
      <c r="FN720" s="4"/>
      <c r="FO720" s="4"/>
      <c r="FP720" s="4"/>
      <c r="FQ720" s="4"/>
      <c r="FR720" s="4"/>
      <c r="FS720" s="4"/>
      <c r="FT720" s="4"/>
      <c r="FU720" s="4"/>
      <c r="FV720" s="4"/>
      <c r="FW720" s="4"/>
      <c r="FX720" s="4"/>
      <c r="FY720" s="4"/>
      <c r="FZ720" s="4"/>
      <c r="GA720" s="4"/>
      <c r="GB720" s="4"/>
      <c r="GC720" s="4"/>
      <c r="GD720" s="4"/>
      <c r="GE720" s="4"/>
      <c r="GF720" s="4"/>
      <c r="GG720" s="4"/>
    </row>
    <row r="721" spans="1:189" ht="16.5" customHeight="1" x14ac:dyDescent="0.25">
      <c r="A721" s="52"/>
      <c r="B721" s="50"/>
      <c r="C721" s="20"/>
      <c r="D721" s="27"/>
      <c r="E721" s="21"/>
      <c r="F721" s="24"/>
      <c r="G721" s="24"/>
      <c r="H721" s="18"/>
      <c r="I721" s="4"/>
      <c r="J721" s="19"/>
      <c r="K721" s="19"/>
      <c r="L721" s="42"/>
      <c r="M721" s="19"/>
      <c r="N721" s="19"/>
      <c r="O721" s="19"/>
      <c r="P721" s="19"/>
      <c r="Q721" s="18"/>
      <c r="R721" s="26"/>
      <c r="S721" s="18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</row>
    <row r="722" spans="1:189" ht="16.5" customHeight="1" x14ac:dyDescent="0.25">
      <c r="A722" s="52"/>
      <c r="B722" s="50"/>
      <c r="C722" s="20"/>
      <c r="D722" s="27"/>
      <c r="E722" s="21"/>
      <c r="F722" s="24"/>
      <c r="G722" s="24"/>
      <c r="H722" s="18"/>
      <c r="I722" s="4"/>
      <c r="J722" s="19"/>
      <c r="K722" s="19"/>
      <c r="L722" s="42"/>
      <c r="M722" s="19"/>
      <c r="N722" s="19"/>
      <c r="O722" s="19"/>
      <c r="P722" s="19"/>
      <c r="Q722" s="18"/>
      <c r="R722" s="26"/>
      <c r="S722" s="18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  <c r="FG722" s="4"/>
      <c r="FH722" s="4"/>
      <c r="FI722" s="4"/>
      <c r="FJ722" s="4"/>
      <c r="FK722" s="4"/>
      <c r="FL722" s="4"/>
      <c r="FM722" s="4"/>
      <c r="FN722" s="4"/>
      <c r="FO722" s="4"/>
      <c r="FP722" s="4"/>
      <c r="FQ722" s="4"/>
      <c r="FR722" s="4"/>
      <c r="FS722" s="4"/>
      <c r="FT722" s="4"/>
      <c r="FU722" s="4"/>
      <c r="FV722" s="4"/>
      <c r="FW722" s="4"/>
      <c r="FX722" s="4"/>
      <c r="FY722" s="4"/>
      <c r="FZ722" s="4"/>
      <c r="GA722" s="4"/>
      <c r="GB722" s="4"/>
      <c r="GC722" s="4"/>
      <c r="GD722" s="4"/>
      <c r="GE722" s="4"/>
      <c r="GF722" s="4"/>
      <c r="GG722" s="4"/>
    </row>
    <row r="723" spans="1:189" ht="16.5" customHeight="1" x14ac:dyDescent="0.25">
      <c r="A723" s="52"/>
      <c r="B723" s="50"/>
      <c r="C723" s="20"/>
      <c r="D723" s="27"/>
      <c r="E723" s="21"/>
      <c r="F723" s="24"/>
      <c r="G723" s="24"/>
      <c r="H723" s="18"/>
      <c r="I723" s="4"/>
      <c r="J723" s="19"/>
      <c r="K723" s="19"/>
      <c r="L723" s="42"/>
      <c r="M723" s="19"/>
      <c r="N723" s="19"/>
      <c r="O723" s="19"/>
      <c r="P723" s="19"/>
      <c r="Q723" s="18"/>
      <c r="R723" s="26"/>
      <c r="S723" s="18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</row>
    <row r="724" spans="1:189" ht="16.5" customHeight="1" x14ac:dyDescent="0.25">
      <c r="A724" s="52"/>
      <c r="B724" s="50"/>
      <c r="C724" s="20"/>
      <c r="D724" s="27"/>
      <c r="E724" s="21"/>
      <c r="F724" s="24"/>
      <c r="G724" s="24"/>
      <c r="H724" s="18"/>
      <c r="I724" s="4"/>
      <c r="J724" s="19"/>
      <c r="K724" s="19"/>
      <c r="L724" s="42"/>
      <c r="M724" s="19"/>
      <c r="N724" s="19"/>
      <c r="O724" s="19"/>
      <c r="P724" s="19"/>
      <c r="Q724" s="18"/>
      <c r="R724" s="26"/>
      <c r="S724" s="18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  <c r="FG724" s="4"/>
      <c r="FH724" s="4"/>
      <c r="FI724" s="4"/>
      <c r="FJ724" s="4"/>
      <c r="FK724" s="4"/>
      <c r="FL724" s="4"/>
      <c r="FM724" s="4"/>
      <c r="FN724" s="4"/>
      <c r="FO724" s="4"/>
      <c r="FP724" s="4"/>
      <c r="FQ724" s="4"/>
      <c r="FR724" s="4"/>
      <c r="FS724" s="4"/>
      <c r="FT724" s="4"/>
      <c r="FU724" s="4"/>
      <c r="FV724" s="4"/>
      <c r="FW724" s="4"/>
      <c r="FX724" s="4"/>
      <c r="FY724" s="4"/>
      <c r="FZ724" s="4"/>
      <c r="GA724" s="4"/>
      <c r="GB724" s="4"/>
      <c r="GC724" s="4"/>
      <c r="GD724" s="4"/>
      <c r="GE724" s="4"/>
      <c r="GF724" s="4"/>
      <c r="GG724" s="4"/>
    </row>
    <row r="725" spans="1:189" ht="16.5" customHeight="1" x14ac:dyDescent="0.25">
      <c r="A725" s="52"/>
      <c r="B725" s="50"/>
      <c r="C725" s="20"/>
      <c r="D725" s="27"/>
      <c r="E725" s="21"/>
      <c r="F725" s="24"/>
      <c r="G725" s="24"/>
      <c r="H725" s="18"/>
      <c r="I725" s="4"/>
      <c r="J725" s="19"/>
      <c r="K725" s="19"/>
      <c r="L725" s="42"/>
      <c r="M725" s="19"/>
      <c r="N725" s="19"/>
      <c r="O725" s="19"/>
      <c r="P725" s="19"/>
      <c r="Q725" s="18"/>
      <c r="R725" s="26"/>
      <c r="S725" s="18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</row>
    <row r="726" spans="1:189" ht="16.5" customHeight="1" x14ac:dyDescent="0.25">
      <c r="A726" s="52"/>
      <c r="B726" s="50"/>
      <c r="C726" s="20"/>
      <c r="D726" s="27"/>
      <c r="E726" s="21"/>
      <c r="F726" s="24"/>
      <c r="G726" s="24"/>
      <c r="H726" s="18"/>
      <c r="I726" s="4"/>
      <c r="J726" s="19"/>
      <c r="K726" s="19"/>
      <c r="L726" s="42"/>
      <c r="M726" s="19"/>
      <c r="N726" s="19"/>
      <c r="O726" s="19"/>
      <c r="P726" s="19"/>
      <c r="Q726" s="18"/>
      <c r="R726" s="26"/>
      <c r="S726" s="18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  <c r="FG726" s="4"/>
      <c r="FH726" s="4"/>
      <c r="FI726" s="4"/>
      <c r="FJ726" s="4"/>
      <c r="FK726" s="4"/>
      <c r="FL726" s="4"/>
      <c r="FM726" s="4"/>
      <c r="FN726" s="4"/>
      <c r="FO726" s="4"/>
      <c r="FP726" s="4"/>
      <c r="FQ726" s="4"/>
      <c r="FR726" s="4"/>
      <c r="FS726" s="4"/>
      <c r="FT726" s="4"/>
      <c r="FU726" s="4"/>
      <c r="FV726" s="4"/>
      <c r="FW726" s="4"/>
      <c r="FX726" s="4"/>
      <c r="FY726" s="4"/>
      <c r="FZ726" s="4"/>
      <c r="GA726" s="4"/>
      <c r="GB726" s="4"/>
      <c r="GC726" s="4"/>
      <c r="GD726" s="4"/>
      <c r="GE726" s="4"/>
      <c r="GF726" s="4"/>
      <c r="GG726" s="4"/>
    </row>
    <row r="727" spans="1:189" ht="16.5" customHeight="1" x14ac:dyDescent="0.25">
      <c r="A727" s="52"/>
      <c r="B727" s="50"/>
      <c r="C727" s="20"/>
      <c r="D727" s="27"/>
      <c r="E727" s="21"/>
      <c r="F727" s="24"/>
      <c r="G727" s="24"/>
      <c r="H727" s="18"/>
      <c r="I727" s="4"/>
      <c r="J727" s="19"/>
      <c r="K727" s="19"/>
      <c r="L727" s="42"/>
      <c r="M727" s="19"/>
      <c r="N727" s="19"/>
      <c r="O727" s="19"/>
      <c r="P727" s="19"/>
      <c r="Q727" s="18"/>
      <c r="R727" s="26"/>
      <c r="S727" s="18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</row>
    <row r="728" spans="1:189" ht="16.5" customHeight="1" x14ac:dyDescent="0.25">
      <c r="A728" s="52"/>
      <c r="B728" s="50"/>
      <c r="C728" s="20"/>
      <c r="D728" s="27"/>
      <c r="E728" s="21"/>
      <c r="F728" s="24"/>
      <c r="G728" s="24"/>
      <c r="H728" s="18"/>
      <c r="I728" s="4"/>
      <c r="J728" s="19"/>
      <c r="K728" s="19"/>
      <c r="L728" s="42"/>
      <c r="M728" s="19"/>
      <c r="N728" s="19"/>
      <c r="O728" s="19"/>
      <c r="P728" s="19"/>
      <c r="Q728" s="18"/>
      <c r="R728" s="26"/>
      <c r="S728" s="18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  <c r="FG728" s="4"/>
      <c r="FH728" s="4"/>
      <c r="FI728" s="4"/>
      <c r="FJ728" s="4"/>
      <c r="FK728" s="4"/>
      <c r="FL728" s="4"/>
      <c r="FM728" s="4"/>
      <c r="FN728" s="4"/>
      <c r="FO728" s="4"/>
      <c r="FP728" s="4"/>
      <c r="FQ728" s="4"/>
      <c r="FR728" s="4"/>
      <c r="FS728" s="4"/>
      <c r="FT728" s="4"/>
      <c r="FU728" s="4"/>
      <c r="FV728" s="4"/>
      <c r="FW728" s="4"/>
      <c r="FX728" s="4"/>
      <c r="FY728" s="4"/>
      <c r="FZ728" s="4"/>
      <c r="GA728" s="4"/>
      <c r="GB728" s="4"/>
      <c r="GC728" s="4"/>
      <c r="GD728" s="4"/>
      <c r="GE728" s="4"/>
      <c r="GF728" s="4"/>
      <c r="GG728" s="4"/>
    </row>
    <row r="729" spans="1:189" ht="16.5" customHeight="1" x14ac:dyDescent="0.25">
      <c r="A729" s="52"/>
      <c r="B729" s="50"/>
      <c r="C729" s="20"/>
      <c r="D729" s="27"/>
      <c r="E729" s="21"/>
      <c r="F729" s="24"/>
      <c r="G729" s="24"/>
      <c r="H729" s="18"/>
      <c r="I729" s="4"/>
      <c r="J729" s="19"/>
      <c r="K729" s="19"/>
      <c r="L729" s="42"/>
      <c r="M729" s="19"/>
      <c r="N729" s="19"/>
      <c r="O729" s="19"/>
      <c r="P729" s="19"/>
      <c r="Q729" s="18"/>
      <c r="R729" s="26"/>
      <c r="S729" s="18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</row>
    <row r="730" spans="1:189" ht="16.5" customHeight="1" x14ac:dyDescent="0.25">
      <c r="A730" s="52"/>
      <c r="B730" s="50"/>
      <c r="C730" s="20"/>
      <c r="D730" s="27"/>
      <c r="E730" s="21"/>
      <c r="F730" s="24"/>
      <c r="G730" s="24"/>
      <c r="H730" s="18"/>
      <c r="I730" s="4"/>
      <c r="J730" s="19"/>
      <c r="K730" s="19"/>
      <c r="L730" s="42"/>
      <c r="M730" s="19"/>
      <c r="N730" s="19"/>
      <c r="O730" s="19"/>
      <c r="P730" s="19"/>
      <c r="Q730" s="18"/>
      <c r="R730" s="26"/>
      <c r="S730" s="18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  <c r="FG730" s="4"/>
      <c r="FH730" s="4"/>
      <c r="FI730" s="4"/>
      <c r="FJ730" s="4"/>
      <c r="FK730" s="4"/>
      <c r="FL730" s="4"/>
      <c r="FM730" s="4"/>
      <c r="FN730" s="4"/>
      <c r="FO730" s="4"/>
      <c r="FP730" s="4"/>
      <c r="FQ730" s="4"/>
      <c r="FR730" s="4"/>
      <c r="FS730" s="4"/>
      <c r="FT730" s="4"/>
      <c r="FU730" s="4"/>
      <c r="FV730" s="4"/>
      <c r="FW730" s="4"/>
      <c r="FX730" s="4"/>
      <c r="FY730" s="4"/>
      <c r="FZ730" s="4"/>
      <c r="GA730" s="4"/>
      <c r="GB730" s="4"/>
      <c r="GC730" s="4"/>
      <c r="GD730" s="4"/>
      <c r="GE730" s="4"/>
      <c r="GF730" s="4"/>
      <c r="GG730" s="4"/>
    </row>
    <row r="731" spans="1:189" ht="16.5" customHeight="1" x14ac:dyDescent="0.25">
      <c r="A731" s="52"/>
      <c r="B731" s="50"/>
      <c r="C731" s="20"/>
      <c r="D731" s="27"/>
      <c r="E731" s="21"/>
      <c r="F731" s="24"/>
      <c r="G731" s="24"/>
      <c r="H731" s="18"/>
      <c r="I731" s="4"/>
      <c r="J731" s="19"/>
      <c r="K731" s="19"/>
      <c r="L731" s="42"/>
      <c r="M731" s="19"/>
      <c r="N731" s="19"/>
      <c r="O731" s="19"/>
      <c r="P731" s="19"/>
      <c r="Q731" s="18"/>
      <c r="R731" s="26"/>
      <c r="S731" s="18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</row>
    <row r="732" spans="1:189" ht="16.5" customHeight="1" x14ac:dyDescent="0.25">
      <c r="A732" s="52"/>
      <c r="B732" s="50"/>
      <c r="C732" s="20"/>
      <c r="D732" s="27"/>
      <c r="E732" s="21"/>
      <c r="F732" s="24"/>
      <c r="G732" s="24"/>
      <c r="H732" s="18"/>
      <c r="I732" s="4"/>
      <c r="J732" s="19"/>
      <c r="K732" s="19"/>
      <c r="L732" s="42"/>
      <c r="M732" s="19"/>
      <c r="N732" s="19"/>
      <c r="O732" s="19"/>
      <c r="P732" s="19"/>
      <c r="Q732" s="18"/>
      <c r="R732" s="26"/>
      <c r="S732" s="18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  <c r="GE732" s="4"/>
      <c r="GF732" s="4"/>
      <c r="GG732" s="4"/>
    </row>
    <row r="733" spans="1:189" ht="16.5" customHeight="1" x14ac:dyDescent="0.25">
      <c r="A733" s="52"/>
      <c r="B733" s="50"/>
      <c r="C733" s="20"/>
      <c r="D733" s="27"/>
      <c r="E733" s="21"/>
      <c r="F733" s="24"/>
      <c r="G733" s="24"/>
      <c r="H733" s="18"/>
      <c r="I733" s="4"/>
      <c r="J733" s="19"/>
      <c r="K733" s="19"/>
      <c r="L733" s="42"/>
      <c r="M733" s="19"/>
      <c r="N733" s="19"/>
      <c r="O733" s="19"/>
      <c r="P733" s="19"/>
      <c r="Q733" s="18"/>
      <c r="R733" s="26"/>
      <c r="S733" s="18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</row>
    <row r="734" spans="1:189" ht="16.5" customHeight="1" x14ac:dyDescent="0.25">
      <c r="A734" s="52"/>
      <c r="B734" s="50"/>
      <c r="C734" s="20"/>
      <c r="D734" s="27"/>
      <c r="E734" s="21"/>
      <c r="F734" s="24"/>
      <c r="G734" s="24"/>
      <c r="H734" s="18"/>
      <c r="I734" s="4"/>
      <c r="J734" s="19"/>
      <c r="K734" s="19"/>
      <c r="L734" s="42"/>
      <c r="M734" s="19"/>
      <c r="N734" s="19"/>
      <c r="O734" s="19"/>
      <c r="P734" s="19"/>
      <c r="Q734" s="18"/>
      <c r="R734" s="26"/>
      <c r="S734" s="18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</row>
    <row r="735" spans="1:189" ht="16.5" customHeight="1" x14ac:dyDescent="0.25">
      <c r="A735" s="52"/>
      <c r="B735" s="50"/>
      <c r="C735" s="20"/>
      <c r="D735" s="27"/>
      <c r="E735" s="21"/>
      <c r="F735" s="24"/>
      <c r="G735" s="24"/>
      <c r="H735" s="18"/>
      <c r="I735" s="4"/>
      <c r="J735" s="19"/>
      <c r="K735" s="19"/>
      <c r="L735" s="42"/>
      <c r="M735" s="19"/>
      <c r="N735" s="19"/>
      <c r="O735" s="19"/>
      <c r="P735" s="19"/>
      <c r="Q735" s="18"/>
      <c r="R735" s="26"/>
      <c r="S735" s="18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  <c r="FG735" s="4"/>
      <c r="FH735" s="4"/>
      <c r="FI735" s="4"/>
      <c r="FJ735" s="4"/>
      <c r="FK735" s="4"/>
      <c r="FL735" s="4"/>
      <c r="FM735" s="4"/>
      <c r="FN735" s="4"/>
      <c r="FO735" s="4"/>
      <c r="FP735" s="4"/>
      <c r="FQ735" s="4"/>
      <c r="FR735" s="4"/>
      <c r="FS735" s="4"/>
      <c r="FT735" s="4"/>
      <c r="FU735" s="4"/>
      <c r="FV735" s="4"/>
      <c r="FW735" s="4"/>
      <c r="FX735" s="4"/>
      <c r="FY735" s="4"/>
      <c r="FZ735" s="4"/>
      <c r="GA735" s="4"/>
      <c r="GB735" s="4"/>
      <c r="GC735" s="4"/>
      <c r="GD735" s="4"/>
      <c r="GE735" s="4"/>
      <c r="GF735" s="4"/>
      <c r="GG735" s="4"/>
    </row>
    <row r="736" spans="1:189" ht="16.5" customHeight="1" x14ac:dyDescent="0.25">
      <c r="A736" s="52"/>
      <c r="B736" s="50"/>
      <c r="C736" s="20"/>
      <c r="D736" s="27"/>
      <c r="E736" s="21"/>
      <c r="F736" s="24"/>
      <c r="G736" s="24"/>
      <c r="H736" s="18"/>
      <c r="I736" s="4"/>
      <c r="J736" s="19"/>
      <c r="K736" s="19"/>
      <c r="L736" s="42"/>
      <c r="M736" s="19"/>
      <c r="N736" s="19"/>
      <c r="O736" s="19"/>
      <c r="P736" s="19"/>
      <c r="Q736" s="18"/>
      <c r="R736" s="26"/>
      <c r="S736" s="18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</row>
    <row r="737" spans="1:189" ht="16.5" customHeight="1" x14ac:dyDescent="0.25">
      <c r="A737" s="52"/>
      <c r="B737" s="50"/>
      <c r="C737" s="20"/>
      <c r="D737" s="27"/>
      <c r="E737" s="21"/>
      <c r="F737" s="24"/>
      <c r="G737" s="24"/>
      <c r="H737" s="18"/>
      <c r="I737" s="4"/>
      <c r="J737" s="19"/>
      <c r="K737" s="19"/>
      <c r="L737" s="42"/>
      <c r="M737" s="19"/>
      <c r="N737" s="19"/>
      <c r="O737" s="19"/>
      <c r="P737" s="19"/>
      <c r="Q737" s="18"/>
      <c r="R737" s="26"/>
      <c r="S737" s="18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  <c r="DI737" s="4"/>
      <c r="DJ737" s="4"/>
      <c r="DK737" s="4"/>
      <c r="DL737" s="4"/>
      <c r="DM737" s="4"/>
      <c r="DN737" s="4"/>
      <c r="DO737" s="4"/>
      <c r="DP737" s="4"/>
      <c r="DQ737" s="4"/>
      <c r="DR737" s="4"/>
      <c r="DS737" s="4"/>
      <c r="DT737" s="4"/>
      <c r="DU737" s="4"/>
      <c r="DV737" s="4"/>
      <c r="DW737" s="4"/>
      <c r="DX737" s="4"/>
      <c r="DY737" s="4"/>
      <c r="DZ737" s="4"/>
      <c r="EA737" s="4"/>
      <c r="EB737" s="4"/>
      <c r="EC737" s="4"/>
      <c r="ED737" s="4"/>
      <c r="EE737" s="4"/>
      <c r="EF737" s="4"/>
      <c r="EG737" s="4"/>
      <c r="EH737" s="4"/>
      <c r="EI737" s="4"/>
      <c r="EJ737" s="4"/>
      <c r="EK737" s="4"/>
      <c r="EL737" s="4"/>
      <c r="EM737" s="4"/>
      <c r="EN737" s="4"/>
      <c r="EO737" s="4"/>
      <c r="EP737" s="4"/>
      <c r="EQ737" s="4"/>
      <c r="ER737" s="4"/>
      <c r="ES737" s="4"/>
      <c r="ET737" s="4"/>
      <c r="EU737" s="4"/>
      <c r="EV737" s="4"/>
      <c r="EW737" s="4"/>
      <c r="EX737" s="4"/>
      <c r="EY737" s="4"/>
      <c r="EZ737" s="4"/>
      <c r="FA737" s="4"/>
      <c r="FB737" s="4"/>
      <c r="FC737" s="4"/>
      <c r="FD737" s="4"/>
      <c r="FE737" s="4"/>
      <c r="FF737" s="4"/>
      <c r="FG737" s="4"/>
      <c r="FH737" s="4"/>
      <c r="FI737" s="4"/>
      <c r="FJ737" s="4"/>
      <c r="FK737" s="4"/>
      <c r="FL737" s="4"/>
      <c r="FM737" s="4"/>
      <c r="FN737" s="4"/>
      <c r="FO737" s="4"/>
      <c r="FP737" s="4"/>
      <c r="FQ737" s="4"/>
      <c r="FR737" s="4"/>
      <c r="FS737" s="4"/>
      <c r="FT737" s="4"/>
      <c r="FU737" s="4"/>
      <c r="FV737" s="4"/>
      <c r="FW737" s="4"/>
      <c r="FX737" s="4"/>
      <c r="FY737" s="4"/>
      <c r="FZ737" s="4"/>
      <c r="GA737" s="4"/>
      <c r="GB737" s="4"/>
      <c r="GC737" s="4"/>
      <c r="GD737" s="4"/>
      <c r="GE737" s="4"/>
      <c r="GF737" s="4"/>
      <c r="GG737" s="4"/>
    </row>
    <row r="738" spans="1:189" ht="16.5" customHeight="1" x14ac:dyDescent="0.25">
      <c r="A738" s="52"/>
      <c r="B738" s="50"/>
      <c r="C738" s="20"/>
      <c r="D738" s="27"/>
      <c r="E738" s="21"/>
      <c r="F738" s="24"/>
      <c r="G738" s="24"/>
      <c r="H738" s="18"/>
      <c r="I738" s="4"/>
      <c r="J738" s="19"/>
      <c r="K738" s="19"/>
      <c r="L738" s="42"/>
      <c r="M738" s="19"/>
      <c r="N738" s="19"/>
      <c r="O738" s="19"/>
      <c r="P738" s="19"/>
      <c r="Q738" s="18"/>
      <c r="R738" s="26"/>
      <c r="S738" s="18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</row>
    <row r="739" spans="1:189" ht="16.5" customHeight="1" x14ac:dyDescent="0.25">
      <c r="A739" s="52"/>
      <c r="B739" s="50"/>
      <c r="C739" s="20"/>
      <c r="D739" s="27"/>
      <c r="E739" s="21"/>
      <c r="F739" s="24"/>
      <c r="G739" s="24"/>
      <c r="H739" s="18"/>
      <c r="I739" s="4"/>
      <c r="J739" s="19"/>
      <c r="K739" s="19"/>
      <c r="L739" s="42"/>
      <c r="M739" s="19"/>
      <c r="N739" s="19"/>
      <c r="O739" s="19"/>
      <c r="P739" s="19"/>
      <c r="Q739" s="18"/>
      <c r="R739" s="26"/>
      <c r="S739" s="18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  <c r="DI739" s="4"/>
      <c r="DJ739" s="4"/>
      <c r="DK739" s="4"/>
      <c r="DL739" s="4"/>
      <c r="DM739" s="4"/>
      <c r="DN739" s="4"/>
      <c r="DO739" s="4"/>
      <c r="DP739" s="4"/>
      <c r="DQ739" s="4"/>
      <c r="DR739" s="4"/>
      <c r="DS739" s="4"/>
      <c r="DT739" s="4"/>
      <c r="DU739" s="4"/>
      <c r="DV739" s="4"/>
      <c r="DW739" s="4"/>
      <c r="DX739" s="4"/>
      <c r="DY739" s="4"/>
      <c r="DZ739" s="4"/>
      <c r="EA739" s="4"/>
      <c r="EB739" s="4"/>
      <c r="EC739" s="4"/>
      <c r="ED739" s="4"/>
      <c r="EE739" s="4"/>
      <c r="EF739" s="4"/>
      <c r="EG739" s="4"/>
      <c r="EH739" s="4"/>
      <c r="EI739" s="4"/>
      <c r="EJ739" s="4"/>
      <c r="EK739" s="4"/>
      <c r="EL739" s="4"/>
      <c r="EM739" s="4"/>
      <c r="EN739" s="4"/>
      <c r="EO739" s="4"/>
      <c r="EP739" s="4"/>
      <c r="EQ739" s="4"/>
      <c r="ER739" s="4"/>
      <c r="ES739" s="4"/>
      <c r="ET739" s="4"/>
      <c r="EU739" s="4"/>
      <c r="EV739" s="4"/>
      <c r="EW739" s="4"/>
      <c r="EX739" s="4"/>
      <c r="EY739" s="4"/>
      <c r="EZ739" s="4"/>
      <c r="FA739" s="4"/>
      <c r="FB739" s="4"/>
      <c r="FC739" s="4"/>
      <c r="FD739" s="4"/>
      <c r="FE739" s="4"/>
      <c r="FF739" s="4"/>
      <c r="FG739" s="4"/>
      <c r="FH739" s="4"/>
      <c r="FI739" s="4"/>
      <c r="FJ739" s="4"/>
      <c r="FK739" s="4"/>
      <c r="FL739" s="4"/>
      <c r="FM739" s="4"/>
      <c r="FN739" s="4"/>
      <c r="FO739" s="4"/>
      <c r="FP739" s="4"/>
      <c r="FQ739" s="4"/>
      <c r="FR739" s="4"/>
      <c r="FS739" s="4"/>
      <c r="FT739" s="4"/>
      <c r="FU739" s="4"/>
      <c r="FV739" s="4"/>
      <c r="FW739" s="4"/>
      <c r="FX739" s="4"/>
      <c r="FY739" s="4"/>
      <c r="FZ739" s="4"/>
      <c r="GA739" s="4"/>
      <c r="GB739" s="4"/>
      <c r="GC739" s="4"/>
      <c r="GD739" s="4"/>
      <c r="GE739" s="4"/>
      <c r="GF739" s="4"/>
      <c r="GG739" s="4"/>
    </row>
    <row r="740" spans="1:189" ht="16.5" customHeight="1" x14ac:dyDescent="0.25">
      <c r="A740" s="52"/>
      <c r="B740" s="50"/>
      <c r="C740" s="20"/>
      <c r="D740" s="27"/>
      <c r="E740" s="21"/>
      <c r="F740" s="24"/>
      <c r="G740" s="24"/>
      <c r="H740" s="18"/>
      <c r="I740" s="4"/>
      <c r="J740" s="19"/>
      <c r="K740" s="19"/>
      <c r="L740" s="42"/>
      <c r="M740" s="19"/>
      <c r="N740" s="19"/>
      <c r="O740" s="19"/>
      <c r="P740" s="19"/>
      <c r="Q740" s="18"/>
      <c r="R740" s="26"/>
      <c r="S740" s="18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</row>
    <row r="741" spans="1:189" ht="16.5" customHeight="1" x14ac:dyDescent="0.25">
      <c r="A741" s="52"/>
      <c r="B741" s="50"/>
      <c r="C741" s="20"/>
      <c r="D741" s="27"/>
      <c r="E741" s="21"/>
      <c r="F741" s="24"/>
      <c r="G741" s="24"/>
      <c r="H741" s="18"/>
      <c r="I741" s="4"/>
      <c r="J741" s="19"/>
      <c r="K741" s="19"/>
      <c r="L741" s="42"/>
      <c r="M741" s="19"/>
      <c r="N741" s="19"/>
      <c r="O741" s="19"/>
      <c r="P741" s="19"/>
      <c r="Q741" s="18"/>
      <c r="R741" s="26"/>
      <c r="S741" s="18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</row>
    <row r="742" spans="1:189" ht="16.5" customHeight="1" x14ac:dyDescent="0.25">
      <c r="A742" s="52"/>
      <c r="B742" s="50"/>
      <c r="C742" s="20"/>
      <c r="D742" s="27"/>
      <c r="E742" s="21"/>
      <c r="F742" s="24"/>
      <c r="G742" s="24"/>
      <c r="H742" s="18"/>
      <c r="I742" s="4"/>
      <c r="J742" s="19"/>
      <c r="K742" s="19"/>
      <c r="L742" s="42"/>
      <c r="M742" s="19"/>
      <c r="N742" s="19"/>
      <c r="O742" s="19"/>
      <c r="P742" s="19"/>
      <c r="Q742" s="18"/>
      <c r="R742" s="26"/>
      <c r="S742" s="18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  <c r="DI742" s="4"/>
      <c r="DJ742" s="4"/>
      <c r="DK742" s="4"/>
      <c r="DL742" s="4"/>
      <c r="DM742" s="4"/>
      <c r="DN742" s="4"/>
      <c r="DO742" s="4"/>
      <c r="DP742" s="4"/>
      <c r="DQ742" s="4"/>
      <c r="DR742" s="4"/>
      <c r="DS742" s="4"/>
      <c r="DT742" s="4"/>
      <c r="DU742" s="4"/>
      <c r="DV742" s="4"/>
      <c r="DW742" s="4"/>
      <c r="DX742" s="4"/>
      <c r="DY742" s="4"/>
      <c r="DZ742" s="4"/>
      <c r="EA742" s="4"/>
      <c r="EB742" s="4"/>
      <c r="EC742" s="4"/>
      <c r="ED742" s="4"/>
      <c r="EE742" s="4"/>
      <c r="EF742" s="4"/>
      <c r="EG742" s="4"/>
      <c r="EH742" s="4"/>
      <c r="EI742" s="4"/>
      <c r="EJ742" s="4"/>
      <c r="EK742" s="4"/>
      <c r="EL742" s="4"/>
      <c r="EM742" s="4"/>
      <c r="EN742" s="4"/>
      <c r="EO742" s="4"/>
      <c r="EP742" s="4"/>
      <c r="EQ742" s="4"/>
      <c r="ER742" s="4"/>
      <c r="ES742" s="4"/>
      <c r="ET742" s="4"/>
      <c r="EU742" s="4"/>
      <c r="EV742" s="4"/>
      <c r="EW742" s="4"/>
      <c r="EX742" s="4"/>
      <c r="EY742" s="4"/>
      <c r="EZ742" s="4"/>
      <c r="FA742" s="4"/>
      <c r="FB742" s="4"/>
      <c r="FC742" s="4"/>
      <c r="FD742" s="4"/>
      <c r="FE742" s="4"/>
      <c r="FF742" s="4"/>
      <c r="FG742" s="4"/>
      <c r="FH742" s="4"/>
      <c r="FI742" s="4"/>
      <c r="FJ742" s="4"/>
      <c r="FK742" s="4"/>
      <c r="FL742" s="4"/>
      <c r="FM742" s="4"/>
      <c r="FN742" s="4"/>
      <c r="FO742" s="4"/>
      <c r="FP742" s="4"/>
      <c r="FQ742" s="4"/>
      <c r="FR742" s="4"/>
      <c r="FS742" s="4"/>
      <c r="FT742" s="4"/>
      <c r="FU742" s="4"/>
      <c r="FV742" s="4"/>
      <c r="FW742" s="4"/>
      <c r="FX742" s="4"/>
      <c r="FY742" s="4"/>
      <c r="FZ742" s="4"/>
      <c r="GA742" s="4"/>
      <c r="GB742" s="4"/>
      <c r="GC742" s="4"/>
      <c r="GD742" s="4"/>
      <c r="GE742" s="4"/>
      <c r="GF742" s="4"/>
      <c r="GG742" s="4"/>
    </row>
    <row r="743" spans="1:189" ht="16.5" customHeight="1" x14ac:dyDescent="0.25">
      <c r="A743" s="52"/>
      <c r="B743" s="50"/>
      <c r="C743" s="20"/>
      <c r="D743" s="27"/>
      <c r="E743" s="21"/>
      <c r="F743" s="24"/>
      <c r="G743" s="24"/>
      <c r="H743" s="18"/>
      <c r="I743" s="4"/>
      <c r="J743" s="19"/>
      <c r="K743" s="19"/>
      <c r="L743" s="42"/>
      <c r="M743" s="19"/>
      <c r="N743" s="19"/>
      <c r="O743" s="19"/>
      <c r="P743" s="19"/>
      <c r="Q743" s="18"/>
      <c r="R743" s="26"/>
      <c r="S743" s="18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</row>
    <row r="744" spans="1:189" ht="16.5" customHeight="1" x14ac:dyDescent="0.25">
      <c r="A744" s="52"/>
      <c r="B744" s="50"/>
      <c r="C744" s="20"/>
      <c r="D744" s="27"/>
      <c r="E744" s="21"/>
      <c r="F744" s="24"/>
      <c r="G744" s="24"/>
      <c r="H744" s="18"/>
      <c r="I744" s="4"/>
      <c r="J744" s="19"/>
      <c r="K744" s="19"/>
      <c r="L744" s="42"/>
      <c r="M744" s="19"/>
      <c r="N744" s="19"/>
      <c r="O744" s="19"/>
      <c r="P744" s="19"/>
      <c r="Q744" s="18"/>
      <c r="R744" s="26"/>
      <c r="S744" s="18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</row>
    <row r="745" spans="1:189" ht="16.5" customHeight="1" x14ac:dyDescent="0.25">
      <c r="A745" s="52"/>
      <c r="B745" s="50"/>
      <c r="C745" s="20"/>
      <c r="D745" s="27"/>
      <c r="E745" s="21"/>
      <c r="F745" s="24"/>
      <c r="G745" s="24"/>
      <c r="H745" s="18"/>
      <c r="I745" s="4"/>
      <c r="J745" s="19"/>
      <c r="K745" s="19"/>
      <c r="L745" s="42"/>
      <c r="M745" s="19"/>
      <c r="N745" s="19"/>
      <c r="O745" s="19"/>
      <c r="P745" s="19"/>
      <c r="Q745" s="18"/>
      <c r="R745" s="26"/>
      <c r="S745" s="18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  <c r="DI745" s="4"/>
      <c r="DJ745" s="4"/>
      <c r="DK745" s="4"/>
      <c r="DL745" s="4"/>
      <c r="DM745" s="4"/>
      <c r="DN745" s="4"/>
      <c r="DO745" s="4"/>
      <c r="DP745" s="4"/>
      <c r="DQ745" s="4"/>
      <c r="DR745" s="4"/>
      <c r="DS745" s="4"/>
      <c r="DT745" s="4"/>
      <c r="DU745" s="4"/>
      <c r="DV745" s="4"/>
      <c r="DW745" s="4"/>
      <c r="DX745" s="4"/>
      <c r="DY745" s="4"/>
      <c r="DZ745" s="4"/>
      <c r="EA745" s="4"/>
      <c r="EB745" s="4"/>
      <c r="EC745" s="4"/>
      <c r="ED745" s="4"/>
      <c r="EE745" s="4"/>
      <c r="EF745" s="4"/>
      <c r="EG745" s="4"/>
      <c r="EH745" s="4"/>
      <c r="EI745" s="4"/>
      <c r="EJ745" s="4"/>
      <c r="EK745" s="4"/>
      <c r="EL745" s="4"/>
      <c r="EM745" s="4"/>
      <c r="EN745" s="4"/>
      <c r="EO745" s="4"/>
      <c r="EP745" s="4"/>
      <c r="EQ745" s="4"/>
      <c r="ER745" s="4"/>
      <c r="ES745" s="4"/>
      <c r="ET745" s="4"/>
      <c r="EU745" s="4"/>
      <c r="EV745" s="4"/>
      <c r="EW745" s="4"/>
      <c r="EX745" s="4"/>
      <c r="EY745" s="4"/>
      <c r="EZ745" s="4"/>
      <c r="FA745" s="4"/>
      <c r="FB745" s="4"/>
      <c r="FC745" s="4"/>
      <c r="FD745" s="4"/>
      <c r="FE745" s="4"/>
      <c r="FF745" s="4"/>
      <c r="FG745" s="4"/>
      <c r="FH745" s="4"/>
      <c r="FI745" s="4"/>
      <c r="FJ745" s="4"/>
      <c r="FK745" s="4"/>
      <c r="FL745" s="4"/>
      <c r="FM745" s="4"/>
      <c r="FN745" s="4"/>
      <c r="FO745" s="4"/>
      <c r="FP745" s="4"/>
      <c r="FQ745" s="4"/>
      <c r="FR745" s="4"/>
      <c r="FS745" s="4"/>
      <c r="FT745" s="4"/>
      <c r="FU745" s="4"/>
      <c r="FV745" s="4"/>
      <c r="FW745" s="4"/>
      <c r="FX745" s="4"/>
      <c r="FY745" s="4"/>
      <c r="FZ745" s="4"/>
      <c r="GA745" s="4"/>
      <c r="GB745" s="4"/>
      <c r="GC745" s="4"/>
      <c r="GD745" s="4"/>
      <c r="GE745" s="4"/>
      <c r="GF745" s="4"/>
      <c r="GG745" s="4"/>
    </row>
    <row r="746" spans="1:189" ht="16.5" customHeight="1" x14ac:dyDescent="0.25">
      <c r="A746" s="52"/>
      <c r="B746" s="50"/>
      <c r="C746" s="20"/>
      <c r="D746" s="27"/>
      <c r="E746" s="21"/>
      <c r="F746" s="24"/>
      <c r="G746" s="24"/>
      <c r="H746" s="18"/>
      <c r="I746" s="4"/>
      <c r="J746" s="19"/>
      <c r="K746" s="19"/>
      <c r="L746" s="42"/>
      <c r="M746" s="19"/>
      <c r="N746" s="19"/>
      <c r="O746" s="19"/>
      <c r="P746" s="19"/>
      <c r="Q746" s="18"/>
      <c r="R746" s="26"/>
      <c r="S746" s="18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</row>
    <row r="747" spans="1:189" ht="16.5" customHeight="1" x14ac:dyDescent="0.25">
      <c r="A747" s="52"/>
      <c r="B747" s="50"/>
      <c r="C747" s="20"/>
      <c r="D747" s="27"/>
      <c r="E747" s="21"/>
      <c r="F747" s="24"/>
      <c r="G747" s="24"/>
      <c r="H747" s="18"/>
      <c r="I747" s="4"/>
      <c r="J747" s="19"/>
      <c r="K747" s="19"/>
      <c r="L747" s="42"/>
      <c r="M747" s="19"/>
      <c r="N747" s="19"/>
      <c r="O747" s="19"/>
      <c r="P747" s="19"/>
      <c r="Q747" s="18"/>
      <c r="R747" s="26"/>
      <c r="S747" s="18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  <c r="DI747" s="4"/>
      <c r="DJ747" s="4"/>
      <c r="DK747" s="4"/>
      <c r="DL747" s="4"/>
      <c r="DM747" s="4"/>
      <c r="DN747" s="4"/>
      <c r="DO747" s="4"/>
      <c r="DP747" s="4"/>
      <c r="DQ747" s="4"/>
      <c r="DR747" s="4"/>
      <c r="DS747" s="4"/>
      <c r="DT747" s="4"/>
      <c r="DU747" s="4"/>
      <c r="DV747" s="4"/>
      <c r="DW747" s="4"/>
      <c r="DX747" s="4"/>
      <c r="DY747" s="4"/>
      <c r="DZ747" s="4"/>
      <c r="EA747" s="4"/>
      <c r="EB747" s="4"/>
      <c r="EC747" s="4"/>
      <c r="ED747" s="4"/>
      <c r="EE747" s="4"/>
      <c r="EF747" s="4"/>
      <c r="EG747" s="4"/>
      <c r="EH747" s="4"/>
      <c r="EI747" s="4"/>
      <c r="EJ747" s="4"/>
      <c r="EK747" s="4"/>
      <c r="EL747" s="4"/>
      <c r="EM747" s="4"/>
      <c r="EN747" s="4"/>
      <c r="EO747" s="4"/>
      <c r="EP747" s="4"/>
      <c r="EQ747" s="4"/>
      <c r="ER747" s="4"/>
      <c r="ES747" s="4"/>
      <c r="ET747" s="4"/>
      <c r="EU747" s="4"/>
      <c r="EV747" s="4"/>
      <c r="EW747" s="4"/>
      <c r="EX747" s="4"/>
      <c r="EY747" s="4"/>
      <c r="EZ747" s="4"/>
      <c r="FA747" s="4"/>
      <c r="FB747" s="4"/>
      <c r="FC747" s="4"/>
      <c r="FD747" s="4"/>
      <c r="FE747" s="4"/>
      <c r="FF747" s="4"/>
      <c r="FG747" s="4"/>
      <c r="FH747" s="4"/>
      <c r="FI747" s="4"/>
      <c r="FJ747" s="4"/>
      <c r="FK747" s="4"/>
      <c r="FL747" s="4"/>
      <c r="FM747" s="4"/>
      <c r="FN747" s="4"/>
      <c r="FO747" s="4"/>
      <c r="FP747" s="4"/>
      <c r="FQ747" s="4"/>
      <c r="FR747" s="4"/>
      <c r="FS747" s="4"/>
      <c r="FT747" s="4"/>
      <c r="FU747" s="4"/>
      <c r="FV747" s="4"/>
      <c r="FW747" s="4"/>
      <c r="FX747" s="4"/>
      <c r="FY747" s="4"/>
      <c r="FZ747" s="4"/>
      <c r="GA747" s="4"/>
      <c r="GB747" s="4"/>
      <c r="GC747" s="4"/>
      <c r="GD747" s="4"/>
      <c r="GE747" s="4"/>
      <c r="GF747" s="4"/>
      <c r="GG747" s="4"/>
    </row>
    <row r="748" spans="1:189" ht="16.5" customHeight="1" x14ac:dyDescent="0.25">
      <c r="A748" s="52"/>
      <c r="B748" s="50"/>
      <c r="C748" s="20"/>
      <c r="D748" s="27"/>
      <c r="E748" s="21"/>
      <c r="F748" s="24"/>
      <c r="G748" s="24"/>
      <c r="H748" s="18"/>
      <c r="I748" s="4"/>
      <c r="J748" s="19"/>
      <c r="K748" s="19"/>
      <c r="L748" s="42"/>
      <c r="M748" s="19"/>
      <c r="N748" s="19"/>
      <c r="O748" s="19"/>
      <c r="P748" s="19"/>
      <c r="Q748" s="18"/>
      <c r="R748" s="26"/>
      <c r="S748" s="18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</row>
    <row r="749" spans="1:189" ht="16.5" customHeight="1" x14ac:dyDescent="0.25">
      <c r="A749" s="52"/>
      <c r="B749" s="50"/>
      <c r="C749" s="20"/>
      <c r="D749" s="27"/>
      <c r="E749" s="21"/>
      <c r="F749" s="24"/>
      <c r="G749" s="24"/>
      <c r="H749" s="18"/>
      <c r="I749" s="4"/>
      <c r="J749" s="19"/>
      <c r="K749" s="19"/>
      <c r="L749" s="42"/>
      <c r="M749" s="19"/>
      <c r="N749" s="19"/>
      <c r="O749" s="19"/>
      <c r="P749" s="19"/>
      <c r="Q749" s="18"/>
      <c r="R749" s="26"/>
      <c r="S749" s="18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  <c r="DI749" s="4"/>
      <c r="DJ749" s="4"/>
      <c r="DK749" s="4"/>
      <c r="DL749" s="4"/>
      <c r="DM749" s="4"/>
      <c r="DN749" s="4"/>
      <c r="DO749" s="4"/>
      <c r="DP749" s="4"/>
      <c r="DQ749" s="4"/>
      <c r="DR749" s="4"/>
      <c r="DS749" s="4"/>
      <c r="DT749" s="4"/>
      <c r="DU749" s="4"/>
      <c r="DV749" s="4"/>
      <c r="DW749" s="4"/>
      <c r="DX749" s="4"/>
      <c r="DY749" s="4"/>
      <c r="DZ749" s="4"/>
      <c r="EA749" s="4"/>
      <c r="EB749" s="4"/>
      <c r="EC749" s="4"/>
      <c r="ED749" s="4"/>
      <c r="EE749" s="4"/>
      <c r="EF749" s="4"/>
      <c r="EG749" s="4"/>
      <c r="EH749" s="4"/>
      <c r="EI749" s="4"/>
      <c r="EJ749" s="4"/>
      <c r="EK749" s="4"/>
      <c r="EL749" s="4"/>
      <c r="EM749" s="4"/>
      <c r="EN749" s="4"/>
      <c r="EO749" s="4"/>
      <c r="EP749" s="4"/>
      <c r="EQ749" s="4"/>
      <c r="ER749" s="4"/>
      <c r="ES749" s="4"/>
      <c r="ET749" s="4"/>
      <c r="EU749" s="4"/>
      <c r="EV749" s="4"/>
      <c r="EW749" s="4"/>
      <c r="EX749" s="4"/>
      <c r="EY749" s="4"/>
      <c r="EZ749" s="4"/>
      <c r="FA749" s="4"/>
      <c r="FB749" s="4"/>
      <c r="FC749" s="4"/>
      <c r="FD749" s="4"/>
      <c r="FE749" s="4"/>
      <c r="FF749" s="4"/>
      <c r="FG749" s="4"/>
      <c r="FH749" s="4"/>
      <c r="FI749" s="4"/>
      <c r="FJ749" s="4"/>
      <c r="FK749" s="4"/>
      <c r="FL749" s="4"/>
      <c r="FM749" s="4"/>
      <c r="FN749" s="4"/>
      <c r="FO749" s="4"/>
      <c r="FP749" s="4"/>
      <c r="FQ749" s="4"/>
      <c r="FR749" s="4"/>
      <c r="FS749" s="4"/>
      <c r="FT749" s="4"/>
      <c r="FU749" s="4"/>
      <c r="FV749" s="4"/>
      <c r="FW749" s="4"/>
      <c r="FX749" s="4"/>
      <c r="FY749" s="4"/>
      <c r="FZ749" s="4"/>
      <c r="GA749" s="4"/>
      <c r="GB749" s="4"/>
      <c r="GC749" s="4"/>
      <c r="GD749" s="4"/>
      <c r="GE749" s="4"/>
      <c r="GF749" s="4"/>
      <c r="GG749" s="4"/>
    </row>
    <row r="750" spans="1:189" ht="16.5" customHeight="1" x14ac:dyDescent="0.25">
      <c r="A750" s="52"/>
      <c r="B750" s="50"/>
      <c r="C750" s="20"/>
      <c r="D750" s="27"/>
      <c r="E750" s="21"/>
      <c r="F750" s="24"/>
      <c r="G750" s="24"/>
      <c r="H750" s="18"/>
      <c r="I750" s="4"/>
      <c r="J750" s="19"/>
      <c r="K750" s="19"/>
      <c r="L750" s="42"/>
      <c r="M750" s="19"/>
      <c r="N750" s="19"/>
      <c r="O750" s="19"/>
      <c r="P750" s="19"/>
      <c r="Q750" s="18"/>
      <c r="R750" s="26"/>
      <c r="S750" s="18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</row>
    <row r="751" spans="1:189" ht="16.5" customHeight="1" x14ac:dyDescent="0.25">
      <c r="A751" s="52"/>
      <c r="B751" s="50"/>
      <c r="C751" s="20"/>
      <c r="D751" s="27"/>
      <c r="E751" s="21"/>
      <c r="F751" s="24"/>
      <c r="G751" s="24"/>
      <c r="H751" s="18"/>
      <c r="I751" s="4"/>
      <c r="J751" s="19"/>
      <c r="K751" s="19"/>
      <c r="L751" s="42"/>
      <c r="M751" s="19"/>
      <c r="N751" s="19"/>
      <c r="O751" s="19"/>
      <c r="P751" s="19"/>
      <c r="Q751" s="18"/>
      <c r="R751" s="26"/>
      <c r="S751" s="18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</row>
    <row r="752" spans="1:189" ht="16.5" customHeight="1" x14ac:dyDescent="0.25">
      <c r="A752" s="52"/>
      <c r="B752" s="50"/>
      <c r="C752" s="20"/>
      <c r="D752" s="27"/>
      <c r="E752" s="21"/>
      <c r="F752" s="24"/>
      <c r="G752" s="24"/>
      <c r="H752" s="18"/>
      <c r="I752" s="4"/>
      <c r="J752" s="19"/>
      <c r="K752" s="19"/>
      <c r="L752" s="42"/>
      <c r="M752" s="19"/>
      <c r="N752" s="19"/>
      <c r="O752" s="19"/>
      <c r="P752" s="19"/>
      <c r="Q752" s="18"/>
      <c r="R752" s="26"/>
      <c r="S752" s="18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</row>
    <row r="753" spans="1:189" ht="16.5" customHeight="1" x14ac:dyDescent="0.25">
      <c r="A753" s="52"/>
      <c r="B753" s="50"/>
      <c r="C753" s="20"/>
      <c r="D753" s="27"/>
      <c r="E753" s="21"/>
      <c r="F753" s="24"/>
      <c r="G753" s="24"/>
      <c r="H753" s="18"/>
      <c r="I753" s="4"/>
      <c r="J753" s="19"/>
      <c r="K753" s="19"/>
      <c r="L753" s="42"/>
      <c r="M753" s="19"/>
      <c r="N753" s="19"/>
      <c r="O753" s="19"/>
      <c r="P753" s="19"/>
      <c r="Q753" s="18"/>
      <c r="R753" s="26"/>
      <c r="S753" s="18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  <c r="DI753" s="4"/>
      <c r="DJ753" s="4"/>
      <c r="DK753" s="4"/>
      <c r="DL753" s="4"/>
      <c r="DM753" s="4"/>
      <c r="DN753" s="4"/>
      <c r="DO753" s="4"/>
      <c r="DP753" s="4"/>
      <c r="DQ753" s="4"/>
      <c r="DR753" s="4"/>
      <c r="DS753" s="4"/>
      <c r="DT753" s="4"/>
      <c r="DU753" s="4"/>
      <c r="DV753" s="4"/>
      <c r="DW753" s="4"/>
      <c r="DX753" s="4"/>
      <c r="DY753" s="4"/>
      <c r="DZ753" s="4"/>
      <c r="EA753" s="4"/>
      <c r="EB753" s="4"/>
      <c r="EC753" s="4"/>
      <c r="ED753" s="4"/>
      <c r="EE753" s="4"/>
      <c r="EF753" s="4"/>
      <c r="EG753" s="4"/>
      <c r="EH753" s="4"/>
      <c r="EI753" s="4"/>
      <c r="EJ753" s="4"/>
      <c r="EK753" s="4"/>
      <c r="EL753" s="4"/>
      <c r="EM753" s="4"/>
      <c r="EN753" s="4"/>
      <c r="EO753" s="4"/>
      <c r="EP753" s="4"/>
      <c r="EQ753" s="4"/>
      <c r="ER753" s="4"/>
      <c r="ES753" s="4"/>
      <c r="ET753" s="4"/>
      <c r="EU753" s="4"/>
      <c r="EV753" s="4"/>
      <c r="EW753" s="4"/>
      <c r="EX753" s="4"/>
      <c r="EY753" s="4"/>
      <c r="EZ753" s="4"/>
      <c r="FA753" s="4"/>
      <c r="FB753" s="4"/>
      <c r="FC753" s="4"/>
      <c r="FD753" s="4"/>
      <c r="FE753" s="4"/>
      <c r="FF753" s="4"/>
      <c r="FG753" s="4"/>
      <c r="FH753" s="4"/>
      <c r="FI753" s="4"/>
      <c r="FJ753" s="4"/>
      <c r="FK753" s="4"/>
      <c r="FL753" s="4"/>
      <c r="FM753" s="4"/>
      <c r="FN753" s="4"/>
      <c r="FO753" s="4"/>
      <c r="FP753" s="4"/>
      <c r="FQ753" s="4"/>
      <c r="FR753" s="4"/>
      <c r="FS753" s="4"/>
      <c r="FT753" s="4"/>
      <c r="FU753" s="4"/>
      <c r="FV753" s="4"/>
      <c r="FW753" s="4"/>
      <c r="FX753" s="4"/>
      <c r="FY753" s="4"/>
      <c r="FZ753" s="4"/>
      <c r="GA753" s="4"/>
      <c r="GB753" s="4"/>
      <c r="GC753" s="4"/>
      <c r="GD753" s="4"/>
      <c r="GE753" s="4"/>
      <c r="GF753" s="4"/>
      <c r="GG753" s="4"/>
    </row>
    <row r="754" spans="1:189" ht="16.5" customHeight="1" x14ac:dyDescent="0.25">
      <c r="A754" s="52"/>
      <c r="B754" s="50"/>
      <c r="C754" s="20"/>
      <c r="D754" s="27"/>
      <c r="E754" s="21"/>
      <c r="F754" s="24"/>
      <c r="G754" s="24"/>
      <c r="H754" s="18"/>
      <c r="I754" s="4"/>
      <c r="J754" s="19"/>
      <c r="K754" s="19"/>
      <c r="L754" s="42"/>
      <c r="M754" s="19"/>
      <c r="N754" s="19"/>
      <c r="O754" s="19"/>
      <c r="P754" s="19"/>
      <c r="Q754" s="18"/>
      <c r="R754" s="26"/>
      <c r="S754" s="18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</row>
    <row r="755" spans="1:189" ht="16.5" customHeight="1" x14ac:dyDescent="0.25">
      <c r="A755" s="52"/>
      <c r="B755" s="50"/>
      <c r="C755" s="20"/>
      <c r="D755" s="27"/>
      <c r="E755" s="21"/>
      <c r="F755" s="24"/>
      <c r="G755" s="24"/>
      <c r="H755" s="18"/>
      <c r="I755" s="4"/>
      <c r="J755" s="19"/>
      <c r="K755" s="19"/>
      <c r="L755" s="42"/>
      <c r="M755" s="19"/>
      <c r="N755" s="19"/>
      <c r="O755" s="19"/>
      <c r="P755" s="19"/>
      <c r="Q755" s="18"/>
      <c r="R755" s="26"/>
      <c r="S755" s="18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</row>
    <row r="756" spans="1:189" ht="16.5" customHeight="1" x14ac:dyDescent="0.25">
      <c r="A756" s="52"/>
      <c r="B756" s="50"/>
      <c r="C756" s="20"/>
      <c r="D756" s="27"/>
      <c r="E756" s="21"/>
      <c r="F756" s="24"/>
      <c r="G756" s="24"/>
      <c r="H756" s="18"/>
      <c r="I756" s="4"/>
      <c r="J756" s="19"/>
      <c r="K756" s="19"/>
      <c r="L756" s="42"/>
      <c r="M756" s="19"/>
      <c r="N756" s="19"/>
      <c r="O756" s="19"/>
      <c r="P756" s="19"/>
      <c r="Q756" s="18"/>
      <c r="R756" s="26"/>
      <c r="S756" s="18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  <c r="DI756" s="4"/>
      <c r="DJ756" s="4"/>
      <c r="DK756" s="4"/>
      <c r="DL756" s="4"/>
      <c r="DM756" s="4"/>
      <c r="DN756" s="4"/>
      <c r="DO756" s="4"/>
      <c r="DP756" s="4"/>
      <c r="DQ756" s="4"/>
      <c r="DR756" s="4"/>
      <c r="DS756" s="4"/>
      <c r="DT756" s="4"/>
      <c r="DU756" s="4"/>
      <c r="DV756" s="4"/>
      <c r="DW756" s="4"/>
      <c r="DX756" s="4"/>
      <c r="DY756" s="4"/>
      <c r="DZ756" s="4"/>
      <c r="EA756" s="4"/>
      <c r="EB756" s="4"/>
      <c r="EC756" s="4"/>
      <c r="ED756" s="4"/>
      <c r="EE756" s="4"/>
      <c r="EF756" s="4"/>
      <c r="EG756" s="4"/>
      <c r="EH756" s="4"/>
      <c r="EI756" s="4"/>
      <c r="EJ756" s="4"/>
      <c r="EK756" s="4"/>
      <c r="EL756" s="4"/>
      <c r="EM756" s="4"/>
      <c r="EN756" s="4"/>
      <c r="EO756" s="4"/>
      <c r="EP756" s="4"/>
      <c r="EQ756" s="4"/>
      <c r="ER756" s="4"/>
      <c r="ES756" s="4"/>
      <c r="ET756" s="4"/>
      <c r="EU756" s="4"/>
      <c r="EV756" s="4"/>
      <c r="EW756" s="4"/>
      <c r="EX756" s="4"/>
      <c r="EY756" s="4"/>
      <c r="EZ756" s="4"/>
      <c r="FA756" s="4"/>
      <c r="FB756" s="4"/>
      <c r="FC756" s="4"/>
      <c r="FD756" s="4"/>
      <c r="FE756" s="4"/>
      <c r="FF756" s="4"/>
      <c r="FG756" s="4"/>
      <c r="FH756" s="4"/>
      <c r="FI756" s="4"/>
      <c r="FJ756" s="4"/>
      <c r="FK756" s="4"/>
      <c r="FL756" s="4"/>
      <c r="FM756" s="4"/>
      <c r="FN756" s="4"/>
      <c r="FO756" s="4"/>
      <c r="FP756" s="4"/>
      <c r="FQ756" s="4"/>
      <c r="FR756" s="4"/>
      <c r="FS756" s="4"/>
      <c r="FT756" s="4"/>
      <c r="FU756" s="4"/>
      <c r="FV756" s="4"/>
      <c r="FW756" s="4"/>
      <c r="FX756" s="4"/>
      <c r="FY756" s="4"/>
      <c r="FZ756" s="4"/>
      <c r="GA756" s="4"/>
      <c r="GB756" s="4"/>
      <c r="GC756" s="4"/>
      <c r="GD756" s="4"/>
      <c r="GE756" s="4"/>
      <c r="GF756" s="4"/>
      <c r="GG756" s="4"/>
    </row>
    <row r="757" spans="1:189" ht="16.5" customHeight="1" x14ac:dyDescent="0.25">
      <c r="A757" s="52"/>
      <c r="B757" s="50"/>
      <c r="C757" s="20"/>
      <c r="D757" s="27"/>
      <c r="E757" s="21"/>
      <c r="F757" s="24"/>
      <c r="G757" s="24"/>
      <c r="H757" s="18"/>
      <c r="I757" s="4"/>
      <c r="J757" s="19"/>
      <c r="K757" s="19"/>
      <c r="L757" s="42"/>
      <c r="M757" s="19"/>
      <c r="N757" s="19"/>
      <c r="O757" s="19"/>
      <c r="P757" s="19"/>
      <c r="Q757" s="18"/>
      <c r="R757" s="26"/>
      <c r="S757" s="18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</row>
    <row r="758" spans="1:189" ht="16.5" customHeight="1" x14ac:dyDescent="0.25">
      <c r="A758" s="52"/>
      <c r="B758" s="50"/>
      <c r="C758" s="20"/>
      <c r="D758" s="27"/>
      <c r="E758" s="21"/>
      <c r="F758" s="24"/>
      <c r="G758" s="24"/>
      <c r="H758" s="18"/>
      <c r="I758" s="4"/>
      <c r="J758" s="19"/>
      <c r="K758" s="19"/>
      <c r="L758" s="42"/>
      <c r="M758" s="19"/>
      <c r="N758" s="19"/>
      <c r="O758" s="19"/>
      <c r="P758" s="19"/>
      <c r="Q758" s="18"/>
      <c r="R758" s="26"/>
      <c r="S758" s="18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</row>
    <row r="759" spans="1:189" ht="16.5" customHeight="1" x14ac:dyDescent="0.25">
      <c r="A759" s="52"/>
      <c r="B759" s="50"/>
      <c r="C759" s="20"/>
      <c r="D759" s="27"/>
      <c r="E759" s="21"/>
      <c r="F759" s="24"/>
      <c r="G759" s="24"/>
      <c r="H759" s="18"/>
      <c r="I759" s="4"/>
      <c r="J759" s="19"/>
      <c r="K759" s="19"/>
      <c r="L759" s="42"/>
      <c r="M759" s="19"/>
      <c r="N759" s="19"/>
      <c r="O759" s="19"/>
      <c r="P759" s="19"/>
      <c r="Q759" s="18"/>
      <c r="R759" s="26"/>
      <c r="S759" s="18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</row>
    <row r="760" spans="1:189" ht="16.5" customHeight="1" x14ac:dyDescent="0.25">
      <c r="A760" s="52"/>
      <c r="B760" s="50"/>
      <c r="C760" s="20"/>
      <c r="D760" s="27"/>
      <c r="E760" s="21"/>
      <c r="F760" s="24"/>
      <c r="G760" s="24"/>
      <c r="H760" s="18"/>
      <c r="I760" s="4"/>
      <c r="J760" s="19"/>
      <c r="K760" s="19"/>
      <c r="L760" s="42"/>
      <c r="M760" s="19"/>
      <c r="N760" s="19"/>
      <c r="O760" s="19"/>
      <c r="P760" s="19"/>
      <c r="Q760" s="18"/>
      <c r="R760" s="26"/>
      <c r="S760" s="18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  <c r="DI760" s="4"/>
      <c r="DJ760" s="4"/>
      <c r="DK760" s="4"/>
      <c r="DL760" s="4"/>
      <c r="DM760" s="4"/>
      <c r="DN760" s="4"/>
      <c r="DO760" s="4"/>
      <c r="DP760" s="4"/>
      <c r="DQ760" s="4"/>
      <c r="DR760" s="4"/>
      <c r="DS760" s="4"/>
      <c r="DT760" s="4"/>
      <c r="DU760" s="4"/>
      <c r="DV760" s="4"/>
      <c r="DW760" s="4"/>
      <c r="DX760" s="4"/>
      <c r="DY760" s="4"/>
      <c r="DZ760" s="4"/>
      <c r="EA760" s="4"/>
      <c r="EB760" s="4"/>
      <c r="EC760" s="4"/>
      <c r="ED760" s="4"/>
      <c r="EE760" s="4"/>
      <c r="EF760" s="4"/>
      <c r="EG760" s="4"/>
      <c r="EH760" s="4"/>
      <c r="EI760" s="4"/>
      <c r="EJ760" s="4"/>
      <c r="EK760" s="4"/>
      <c r="EL760" s="4"/>
      <c r="EM760" s="4"/>
      <c r="EN760" s="4"/>
      <c r="EO760" s="4"/>
      <c r="EP760" s="4"/>
      <c r="EQ760" s="4"/>
      <c r="ER760" s="4"/>
      <c r="ES760" s="4"/>
      <c r="ET760" s="4"/>
      <c r="EU760" s="4"/>
      <c r="EV760" s="4"/>
      <c r="EW760" s="4"/>
      <c r="EX760" s="4"/>
      <c r="EY760" s="4"/>
      <c r="EZ760" s="4"/>
      <c r="FA760" s="4"/>
      <c r="FB760" s="4"/>
      <c r="FC760" s="4"/>
      <c r="FD760" s="4"/>
      <c r="FE760" s="4"/>
      <c r="FF760" s="4"/>
      <c r="FG760" s="4"/>
      <c r="FH760" s="4"/>
      <c r="FI760" s="4"/>
      <c r="FJ760" s="4"/>
      <c r="FK760" s="4"/>
      <c r="FL760" s="4"/>
      <c r="FM760" s="4"/>
      <c r="FN760" s="4"/>
      <c r="FO760" s="4"/>
      <c r="FP760" s="4"/>
      <c r="FQ760" s="4"/>
      <c r="FR760" s="4"/>
      <c r="FS760" s="4"/>
      <c r="FT760" s="4"/>
      <c r="FU760" s="4"/>
      <c r="FV760" s="4"/>
      <c r="FW760" s="4"/>
      <c r="FX760" s="4"/>
      <c r="FY760" s="4"/>
      <c r="FZ760" s="4"/>
      <c r="GA760" s="4"/>
      <c r="GB760" s="4"/>
      <c r="GC760" s="4"/>
      <c r="GD760" s="4"/>
      <c r="GE760" s="4"/>
      <c r="GF760" s="4"/>
      <c r="GG760" s="4"/>
    </row>
    <row r="761" spans="1:189" ht="16.5" customHeight="1" x14ac:dyDescent="0.25">
      <c r="A761" s="52"/>
      <c r="B761" s="50"/>
      <c r="C761" s="20"/>
      <c r="D761" s="27"/>
      <c r="E761" s="21"/>
      <c r="F761" s="24"/>
      <c r="G761" s="24"/>
      <c r="H761" s="18"/>
      <c r="I761" s="4"/>
      <c r="J761" s="19"/>
      <c r="K761" s="19"/>
      <c r="L761" s="42"/>
      <c r="M761" s="19"/>
      <c r="N761" s="19"/>
      <c r="O761" s="19"/>
      <c r="P761" s="19"/>
      <c r="Q761" s="18"/>
      <c r="R761" s="26"/>
      <c r="S761" s="18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</row>
    <row r="762" spans="1:189" ht="16.5" customHeight="1" x14ac:dyDescent="0.25">
      <c r="A762" s="52"/>
      <c r="B762" s="50"/>
      <c r="C762" s="20"/>
      <c r="D762" s="27"/>
      <c r="E762" s="21"/>
      <c r="F762" s="24"/>
      <c r="G762" s="24"/>
      <c r="H762" s="18"/>
      <c r="I762" s="4"/>
      <c r="J762" s="19"/>
      <c r="K762" s="19"/>
      <c r="L762" s="42"/>
      <c r="M762" s="19"/>
      <c r="N762" s="19"/>
      <c r="O762" s="19"/>
      <c r="P762" s="19"/>
      <c r="Q762" s="18"/>
      <c r="R762" s="26"/>
      <c r="S762" s="18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  <c r="DI762" s="4"/>
      <c r="DJ762" s="4"/>
      <c r="DK762" s="4"/>
      <c r="DL762" s="4"/>
      <c r="DM762" s="4"/>
      <c r="DN762" s="4"/>
      <c r="DO762" s="4"/>
      <c r="DP762" s="4"/>
      <c r="DQ762" s="4"/>
      <c r="DR762" s="4"/>
      <c r="DS762" s="4"/>
      <c r="DT762" s="4"/>
      <c r="DU762" s="4"/>
      <c r="DV762" s="4"/>
      <c r="DW762" s="4"/>
      <c r="DX762" s="4"/>
      <c r="DY762" s="4"/>
      <c r="DZ762" s="4"/>
      <c r="EA762" s="4"/>
      <c r="EB762" s="4"/>
      <c r="EC762" s="4"/>
      <c r="ED762" s="4"/>
      <c r="EE762" s="4"/>
      <c r="EF762" s="4"/>
      <c r="EG762" s="4"/>
      <c r="EH762" s="4"/>
      <c r="EI762" s="4"/>
      <c r="EJ762" s="4"/>
      <c r="EK762" s="4"/>
      <c r="EL762" s="4"/>
      <c r="EM762" s="4"/>
      <c r="EN762" s="4"/>
      <c r="EO762" s="4"/>
      <c r="EP762" s="4"/>
      <c r="EQ762" s="4"/>
      <c r="ER762" s="4"/>
      <c r="ES762" s="4"/>
      <c r="ET762" s="4"/>
      <c r="EU762" s="4"/>
      <c r="EV762" s="4"/>
      <c r="EW762" s="4"/>
      <c r="EX762" s="4"/>
      <c r="EY762" s="4"/>
      <c r="EZ762" s="4"/>
      <c r="FA762" s="4"/>
      <c r="FB762" s="4"/>
      <c r="FC762" s="4"/>
      <c r="FD762" s="4"/>
      <c r="FE762" s="4"/>
      <c r="FF762" s="4"/>
      <c r="FG762" s="4"/>
      <c r="FH762" s="4"/>
      <c r="FI762" s="4"/>
      <c r="FJ762" s="4"/>
      <c r="FK762" s="4"/>
      <c r="FL762" s="4"/>
      <c r="FM762" s="4"/>
      <c r="FN762" s="4"/>
      <c r="FO762" s="4"/>
      <c r="FP762" s="4"/>
      <c r="FQ762" s="4"/>
      <c r="FR762" s="4"/>
      <c r="FS762" s="4"/>
      <c r="FT762" s="4"/>
      <c r="FU762" s="4"/>
      <c r="FV762" s="4"/>
      <c r="FW762" s="4"/>
      <c r="FX762" s="4"/>
      <c r="FY762" s="4"/>
      <c r="FZ762" s="4"/>
      <c r="GA762" s="4"/>
      <c r="GB762" s="4"/>
      <c r="GC762" s="4"/>
      <c r="GD762" s="4"/>
      <c r="GE762" s="4"/>
      <c r="GF762" s="4"/>
      <c r="GG762" s="4"/>
    </row>
    <row r="763" spans="1:189" ht="16.5" customHeight="1" x14ac:dyDescent="0.25">
      <c r="A763" s="52"/>
      <c r="B763" s="50"/>
      <c r="C763" s="20"/>
      <c r="D763" s="27"/>
      <c r="E763" s="21"/>
      <c r="F763" s="24"/>
      <c r="G763" s="24"/>
      <c r="H763" s="18"/>
      <c r="I763" s="4"/>
      <c r="J763" s="19"/>
      <c r="K763" s="19"/>
      <c r="L763" s="42"/>
      <c r="M763" s="19"/>
      <c r="N763" s="19"/>
      <c r="O763" s="19"/>
      <c r="P763" s="19"/>
      <c r="Q763" s="18"/>
      <c r="R763" s="26"/>
      <c r="S763" s="18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</row>
    <row r="764" spans="1:189" ht="16.5" customHeight="1" x14ac:dyDescent="0.25">
      <c r="A764" s="52"/>
      <c r="B764" s="50"/>
      <c r="C764" s="20"/>
      <c r="D764" s="27"/>
      <c r="E764" s="21"/>
      <c r="F764" s="24"/>
      <c r="G764" s="24"/>
      <c r="H764" s="18"/>
      <c r="I764" s="4"/>
      <c r="J764" s="19"/>
      <c r="K764" s="19"/>
      <c r="L764" s="42"/>
      <c r="M764" s="19"/>
      <c r="N764" s="19"/>
      <c r="O764" s="19"/>
      <c r="P764" s="19"/>
      <c r="Q764" s="18"/>
      <c r="R764" s="26"/>
      <c r="S764" s="18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  <c r="DI764" s="4"/>
      <c r="DJ764" s="4"/>
      <c r="DK764" s="4"/>
      <c r="DL764" s="4"/>
      <c r="DM764" s="4"/>
      <c r="DN764" s="4"/>
      <c r="DO764" s="4"/>
      <c r="DP764" s="4"/>
      <c r="DQ764" s="4"/>
      <c r="DR764" s="4"/>
      <c r="DS764" s="4"/>
      <c r="DT764" s="4"/>
      <c r="DU764" s="4"/>
      <c r="DV764" s="4"/>
      <c r="DW764" s="4"/>
      <c r="DX764" s="4"/>
      <c r="DY764" s="4"/>
      <c r="DZ764" s="4"/>
      <c r="EA764" s="4"/>
      <c r="EB764" s="4"/>
      <c r="EC764" s="4"/>
      <c r="ED764" s="4"/>
      <c r="EE764" s="4"/>
      <c r="EF764" s="4"/>
      <c r="EG764" s="4"/>
      <c r="EH764" s="4"/>
      <c r="EI764" s="4"/>
      <c r="EJ764" s="4"/>
      <c r="EK764" s="4"/>
      <c r="EL764" s="4"/>
      <c r="EM764" s="4"/>
      <c r="EN764" s="4"/>
      <c r="EO764" s="4"/>
      <c r="EP764" s="4"/>
      <c r="EQ764" s="4"/>
      <c r="ER764" s="4"/>
      <c r="ES764" s="4"/>
      <c r="ET764" s="4"/>
      <c r="EU764" s="4"/>
      <c r="EV764" s="4"/>
      <c r="EW764" s="4"/>
      <c r="EX764" s="4"/>
      <c r="EY764" s="4"/>
      <c r="EZ764" s="4"/>
      <c r="FA764" s="4"/>
      <c r="FB764" s="4"/>
      <c r="FC764" s="4"/>
      <c r="FD764" s="4"/>
      <c r="FE764" s="4"/>
      <c r="FF764" s="4"/>
      <c r="FG764" s="4"/>
      <c r="FH764" s="4"/>
      <c r="FI764" s="4"/>
      <c r="FJ764" s="4"/>
      <c r="FK764" s="4"/>
      <c r="FL764" s="4"/>
      <c r="FM764" s="4"/>
      <c r="FN764" s="4"/>
      <c r="FO764" s="4"/>
      <c r="FP764" s="4"/>
      <c r="FQ764" s="4"/>
      <c r="FR764" s="4"/>
      <c r="FS764" s="4"/>
      <c r="FT764" s="4"/>
      <c r="FU764" s="4"/>
      <c r="FV764" s="4"/>
      <c r="FW764" s="4"/>
      <c r="FX764" s="4"/>
      <c r="FY764" s="4"/>
      <c r="FZ764" s="4"/>
      <c r="GA764" s="4"/>
      <c r="GB764" s="4"/>
      <c r="GC764" s="4"/>
      <c r="GD764" s="4"/>
      <c r="GE764" s="4"/>
      <c r="GF764" s="4"/>
      <c r="GG764" s="4"/>
    </row>
    <row r="765" spans="1:189" ht="16.5" customHeight="1" x14ac:dyDescent="0.25">
      <c r="A765" s="52"/>
      <c r="B765" s="50"/>
      <c r="C765" s="20"/>
      <c r="D765" s="27"/>
      <c r="E765" s="21"/>
      <c r="F765" s="24"/>
      <c r="G765" s="24"/>
      <c r="H765" s="18"/>
      <c r="I765" s="4"/>
      <c r="J765" s="19"/>
      <c r="K765" s="19"/>
      <c r="L765" s="42"/>
      <c r="M765" s="19"/>
      <c r="N765" s="19"/>
      <c r="O765" s="19"/>
      <c r="P765" s="19"/>
      <c r="Q765" s="18"/>
      <c r="R765" s="26"/>
      <c r="S765" s="18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</row>
    <row r="766" spans="1:189" ht="16.5" customHeight="1" x14ac:dyDescent="0.25">
      <c r="A766" s="52"/>
      <c r="B766" s="50"/>
      <c r="C766" s="20"/>
      <c r="D766" s="27"/>
      <c r="E766" s="21"/>
      <c r="F766" s="24"/>
      <c r="G766" s="24"/>
      <c r="H766" s="18"/>
      <c r="I766" s="4"/>
      <c r="J766" s="19"/>
      <c r="K766" s="19"/>
      <c r="L766" s="42"/>
      <c r="M766" s="19"/>
      <c r="N766" s="19"/>
      <c r="O766" s="19"/>
      <c r="P766" s="19"/>
      <c r="Q766" s="18"/>
      <c r="R766" s="26"/>
      <c r="S766" s="18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  <c r="DI766" s="4"/>
      <c r="DJ766" s="4"/>
      <c r="DK766" s="4"/>
      <c r="DL766" s="4"/>
      <c r="DM766" s="4"/>
      <c r="DN766" s="4"/>
      <c r="DO766" s="4"/>
      <c r="DP766" s="4"/>
      <c r="DQ766" s="4"/>
      <c r="DR766" s="4"/>
      <c r="DS766" s="4"/>
      <c r="DT766" s="4"/>
      <c r="DU766" s="4"/>
      <c r="DV766" s="4"/>
      <c r="DW766" s="4"/>
      <c r="DX766" s="4"/>
      <c r="DY766" s="4"/>
      <c r="DZ766" s="4"/>
      <c r="EA766" s="4"/>
      <c r="EB766" s="4"/>
      <c r="EC766" s="4"/>
      <c r="ED766" s="4"/>
      <c r="EE766" s="4"/>
      <c r="EF766" s="4"/>
      <c r="EG766" s="4"/>
      <c r="EH766" s="4"/>
      <c r="EI766" s="4"/>
      <c r="EJ766" s="4"/>
      <c r="EK766" s="4"/>
      <c r="EL766" s="4"/>
      <c r="EM766" s="4"/>
      <c r="EN766" s="4"/>
      <c r="EO766" s="4"/>
      <c r="EP766" s="4"/>
      <c r="EQ766" s="4"/>
      <c r="ER766" s="4"/>
      <c r="ES766" s="4"/>
      <c r="ET766" s="4"/>
      <c r="EU766" s="4"/>
      <c r="EV766" s="4"/>
      <c r="EW766" s="4"/>
      <c r="EX766" s="4"/>
      <c r="EY766" s="4"/>
      <c r="EZ766" s="4"/>
      <c r="FA766" s="4"/>
      <c r="FB766" s="4"/>
      <c r="FC766" s="4"/>
      <c r="FD766" s="4"/>
      <c r="FE766" s="4"/>
      <c r="FF766" s="4"/>
      <c r="FG766" s="4"/>
      <c r="FH766" s="4"/>
      <c r="FI766" s="4"/>
      <c r="FJ766" s="4"/>
      <c r="FK766" s="4"/>
      <c r="FL766" s="4"/>
      <c r="FM766" s="4"/>
      <c r="FN766" s="4"/>
      <c r="FO766" s="4"/>
      <c r="FP766" s="4"/>
      <c r="FQ766" s="4"/>
      <c r="FR766" s="4"/>
      <c r="FS766" s="4"/>
      <c r="FT766" s="4"/>
      <c r="FU766" s="4"/>
      <c r="FV766" s="4"/>
      <c r="FW766" s="4"/>
      <c r="FX766" s="4"/>
      <c r="FY766" s="4"/>
      <c r="FZ766" s="4"/>
      <c r="GA766" s="4"/>
      <c r="GB766" s="4"/>
      <c r="GC766" s="4"/>
      <c r="GD766" s="4"/>
      <c r="GE766" s="4"/>
      <c r="GF766" s="4"/>
      <c r="GG766" s="4"/>
    </row>
    <row r="767" spans="1:189" ht="16.5" customHeight="1" x14ac:dyDescent="0.25">
      <c r="A767" s="52"/>
      <c r="B767" s="50"/>
      <c r="C767" s="20"/>
      <c r="D767" s="27"/>
      <c r="E767" s="21"/>
      <c r="F767" s="24"/>
      <c r="G767" s="24"/>
      <c r="H767" s="18"/>
      <c r="I767" s="4"/>
      <c r="J767" s="19"/>
      <c r="K767" s="19"/>
      <c r="L767" s="42"/>
      <c r="M767" s="19"/>
      <c r="N767" s="19"/>
      <c r="O767" s="19"/>
      <c r="P767" s="19"/>
      <c r="Q767" s="18"/>
      <c r="R767" s="26"/>
      <c r="S767" s="18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</row>
    <row r="768" spans="1:189" ht="16.5" customHeight="1" x14ac:dyDescent="0.25">
      <c r="A768" s="52"/>
      <c r="B768" s="50"/>
      <c r="C768" s="20"/>
      <c r="D768" s="27"/>
      <c r="E768" s="21"/>
      <c r="F768" s="24"/>
      <c r="G768" s="24"/>
      <c r="H768" s="18"/>
      <c r="I768" s="4"/>
      <c r="J768" s="19"/>
      <c r="K768" s="19"/>
      <c r="L768" s="42"/>
      <c r="M768" s="19"/>
      <c r="N768" s="19"/>
      <c r="O768" s="19"/>
      <c r="P768" s="19"/>
      <c r="Q768" s="18"/>
      <c r="R768" s="26"/>
      <c r="S768" s="18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</row>
    <row r="769" spans="1:189" ht="16.5" customHeight="1" x14ac:dyDescent="0.25">
      <c r="A769" s="52"/>
      <c r="B769" s="50"/>
      <c r="C769" s="20"/>
      <c r="D769" s="27"/>
      <c r="E769" s="21"/>
      <c r="F769" s="24"/>
      <c r="G769" s="24"/>
      <c r="H769" s="18"/>
      <c r="I769" s="4"/>
      <c r="J769" s="19"/>
      <c r="K769" s="19"/>
      <c r="L769" s="42"/>
      <c r="M769" s="19"/>
      <c r="N769" s="19"/>
      <c r="O769" s="19"/>
      <c r="P769" s="19"/>
      <c r="Q769" s="18"/>
      <c r="R769" s="26"/>
      <c r="S769" s="18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</row>
    <row r="770" spans="1:189" ht="16.5" customHeight="1" x14ac:dyDescent="0.25">
      <c r="A770" s="52"/>
      <c r="B770" s="50"/>
      <c r="C770" s="20"/>
      <c r="D770" s="27"/>
      <c r="E770" s="21"/>
      <c r="F770" s="24"/>
      <c r="G770" s="24"/>
      <c r="H770" s="18"/>
      <c r="I770" s="4"/>
      <c r="J770" s="19"/>
      <c r="K770" s="19"/>
      <c r="L770" s="42"/>
      <c r="M770" s="19"/>
      <c r="N770" s="19"/>
      <c r="O770" s="19"/>
      <c r="P770" s="19"/>
      <c r="Q770" s="18"/>
      <c r="R770" s="26"/>
      <c r="S770" s="18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</row>
    <row r="771" spans="1:189" ht="16.5" customHeight="1" x14ac:dyDescent="0.25">
      <c r="A771" s="52"/>
      <c r="B771" s="50"/>
      <c r="C771" s="20"/>
      <c r="D771" s="27"/>
      <c r="E771" s="21"/>
      <c r="F771" s="24"/>
      <c r="G771" s="24"/>
      <c r="H771" s="18"/>
      <c r="I771" s="4"/>
      <c r="J771" s="19"/>
      <c r="K771" s="19"/>
      <c r="L771" s="42"/>
      <c r="M771" s="19"/>
      <c r="N771" s="19"/>
      <c r="O771" s="19"/>
      <c r="P771" s="19"/>
      <c r="Q771" s="18"/>
      <c r="R771" s="26"/>
      <c r="S771" s="18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</row>
    <row r="772" spans="1:189" ht="16.5" customHeight="1" x14ac:dyDescent="0.25">
      <c r="A772" s="52"/>
      <c r="B772" s="50"/>
      <c r="C772" s="20"/>
      <c r="D772" s="27"/>
      <c r="E772" s="21"/>
      <c r="F772" s="24"/>
      <c r="G772" s="24"/>
      <c r="H772" s="18"/>
      <c r="I772" s="4"/>
      <c r="J772" s="19"/>
      <c r="K772" s="19"/>
      <c r="L772" s="42"/>
      <c r="M772" s="19"/>
      <c r="N772" s="19"/>
      <c r="O772" s="19"/>
      <c r="P772" s="19"/>
      <c r="Q772" s="18"/>
      <c r="R772" s="26"/>
      <c r="S772" s="18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  <c r="DI772" s="4"/>
      <c r="DJ772" s="4"/>
      <c r="DK772" s="4"/>
      <c r="DL772" s="4"/>
      <c r="DM772" s="4"/>
      <c r="DN772" s="4"/>
      <c r="DO772" s="4"/>
      <c r="DP772" s="4"/>
      <c r="DQ772" s="4"/>
      <c r="DR772" s="4"/>
      <c r="DS772" s="4"/>
      <c r="DT772" s="4"/>
      <c r="DU772" s="4"/>
      <c r="DV772" s="4"/>
      <c r="DW772" s="4"/>
      <c r="DX772" s="4"/>
      <c r="DY772" s="4"/>
      <c r="DZ772" s="4"/>
      <c r="EA772" s="4"/>
      <c r="EB772" s="4"/>
      <c r="EC772" s="4"/>
      <c r="ED772" s="4"/>
      <c r="EE772" s="4"/>
      <c r="EF772" s="4"/>
      <c r="EG772" s="4"/>
      <c r="EH772" s="4"/>
      <c r="EI772" s="4"/>
      <c r="EJ772" s="4"/>
      <c r="EK772" s="4"/>
      <c r="EL772" s="4"/>
      <c r="EM772" s="4"/>
      <c r="EN772" s="4"/>
      <c r="EO772" s="4"/>
      <c r="EP772" s="4"/>
      <c r="EQ772" s="4"/>
      <c r="ER772" s="4"/>
      <c r="ES772" s="4"/>
      <c r="ET772" s="4"/>
      <c r="EU772" s="4"/>
      <c r="EV772" s="4"/>
      <c r="EW772" s="4"/>
      <c r="EX772" s="4"/>
      <c r="EY772" s="4"/>
      <c r="EZ772" s="4"/>
      <c r="FA772" s="4"/>
      <c r="FB772" s="4"/>
      <c r="FC772" s="4"/>
      <c r="FD772" s="4"/>
      <c r="FE772" s="4"/>
      <c r="FF772" s="4"/>
      <c r="FG772" s="4"/>
      <c r="FH772" s="4"/>
      <c r="FI772" s="4"/>
      <c r="FJ772" s="4"/>
      <c r="FK772" s="4"/>
      <c r="FL772" s="4"/>
      <c r="FM772" s="4"/>
      <c r="FN772" s="4"/>
      <c r="FO772" s="4"/>
      <c r="FP772" s="4"/>
      <c r="FQ772" s="4"/>
      <c r="FR772" s="4"/>
      <c r="FS772" s="4"/>
      <c r="FT772" s="4"/>
      <c r="FU772" s="4"/>
      <c r="FV772" s="4"/>
      <c r="FW772" s="4"/>
      <c r="FX772" s="4"/>
      <c r="FY772" s="4"/>
      <c r="FZ772" s="4"/>
      <c r="GA772" s="4"/>
      <c r="GB772" s="4"/>
      <c r="GC772" s="4"/>
      <c r="GD772" s="4"/>
      <c r="GE772" s="4"/>
      <c r="GF772" s="4"/>
      <c r="GG772" s="4"/>
    </row>
    <row r="773" spans="1:189" ht="16.5" customHeight="1" x14ac:dyDescent="0.25">
      <c r="A773" s="52"/>
      <c r="B773" s="50"/>
      <c r="C773" s="20"/>
      <c r="D773" s="27"/>
      <c r="E773" s="21"/>
      <c r="F773" s="24"/>
      <c r="G773" s="24"/>
      <c r="H773" s="18"/>
      <c r="I773" s="4"/>
      <c r="J773" s="19"/>
      <c r="K773" s="19"/>
      <c r="L773" s="42"/>
      <c r="M773" s="19"/>
      <c r="N773" s="19"/>
      <c r="O773" s="19"/>
      <c r="P773" s="19"/>
      <c r="Q773" s="18"/>
      <c r="R773" s="26"/>
      <c r="S773" s="18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</row>
    <row r="774" spans="1:189" ht="16.5" customHeight="1" x14ac:dyDescent="0.25">
      <c r="A774" s="52"/>
      <c r="B774" s="50"/>
      <c r="C774" s="20"/>
      <c r="D774" s="27"/>
      <c r="E774" s="21"/>
      <c r="F774" s="24"/>
      <c r="G774" s="24"/>
      <c r="H774" s="18"/>
      <c r="I774" s="4"/>
      <c r="J774" s="19"/>
      <c r="K774" s="19"/>
      <c r="L774" s="42"/>
      <c r="M774" s="19"/>
      <c r="N774" s="19"/>
      <c r="O774" s="19"/>
      <c r="P774" s="19"/>
      <c r="Q774" s="18"/>
      <c r="R774" s="26"/>
      <c r="S774" s="18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</row>
    <row r="775" spans="1:189" ht="16.5" customHeight="1" x14ac:dyDescent="0.25">
      <c r="A775" s="52"/>
      <c r="B775" s="50"/>
      <c r="C775" s="20"/>
      <c r="D775" s="27"/>
      <c r="E775" s="21"/>
      <c r="F775" s="24"/>
      <c r="G775" s="24"/>
      <c r="H775" s="18"/>
      <c r="I775" s="4"/>
      <c r="J775" s="19"/>
      <c r="K775" s="19"/>
      <c r="L775" s="42"/>
      <c r="M775" s="19"/>
      <c r="N775" s="19"/>
      <c r="O775" s="19"/>
      <c r="P775" s="19"/>
      <c r="Q775" s="18"/>
      <c r="R775" s="26"/>
      <c r="S775" s="18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</row>
    <row r="776" spans="1:189" ht="16.5" customHeight="1" x14ac:dyDescent="0.25">
      <c r="A776" s="52"/>
      <c r="B776" s="50"/>
      <c r="C776" s="20"/>
      <c r="D776" s="27"/>
      <c r="E776" s="21"/>
      <c r="F776" s="24"/>
      <c r="G776" s="24"/>
      <c r="H776" s="18"/>
      <c r="I776" s="4"/>
      <c r="J776" s="19"/>
      <c r="K776" s="19"/>
      <c r="L776" s="42"/>
      <c r="M776" s="19"/>
      <c r="N776" s="19"/>
      <c r="O776" s="19"/>
      <c r="P776" s="19"/>
      <c r="Q776" s="18"/>
      <c r="R776" s="26"/>
      <c r="S776" s="18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  <c r="DI776" s="4"/>
      <c r="DJ776" s="4"/>
      <c r="DK776" s="4"/>
      <c r="DL776" s="4"/>
      <c r="DM776" s="4"/>
      <c r="DN776" s="4"/>
      <c r="DO776" s="4"/>
      <c r="DP776" s="4"/>
      <c r="DQ776" s="4"/>
      <c r="DR776" s="4"/>
      <c r="DS776" s="4"/>
      <c r="DT776" s="4"/>
      <c r="DU776" s="4"/>
      <c r="DV776" s="4"/>
      <c r="DW776" s="4"/>
      <c r="DX776" s="4"/>
      <c r="DY776" s="4"/>
      <c r="DZ776" s="4"/>
      <c r="EA776" s="4"/>
      <c r="EB776" s="4"/>
      <c r="EC776" s="4"/>
      <c r="ED776" s="4"/>
      <c r="EE776" s="4"/>
      <c r="EF776" s="4"/>
      <c r="EG776" s="4"/>
      <c r="EH776" s="4"/>
      <c r="EI776" s="4"/>
      <c r="EJ776" s="4"/>
      <c r="EK776" s="4"/>
      <c r="EL776" s="4"/>
      <c r="EM776" s="4"/>
      <c r="EN776" s="4"/>
      <c r="EO776" s="4"/>
      <c r="EP776" s="4"/>
      <c r="EQ776" s="4"/>
      <c r="ER776" s="4"/>
      <c r="ES776" s="4"/>
      <c r="ET776" s="4"/>
      <c r="EU776" s="4"/>
      <c r="EV776" s="4"/>
      <c r="EW776" s="4"/>
      <c r="EX776" s="4"/>
      <c r="EY776" s="4"/>
      <c r="EZ776" s="4"/>
      <c r="FA776" s="4"/>
      <c r="FB776" s="4"/>
      <c r="FC776" s="4"/>
      <c r="FD776" s="4"/>
      <c r="FE776" s="4"/>
      <c r="FF776" s="4"/>
      <c r="FG776" s="4"/>
      <c r="FH776" s="4"/>
      <c r="FI776" s="4"/>
      <c r="FJ776" s="4"/>
      <c r="FK776" s="4"/>
      <c r="FL776" s="4"/>
      <c r="FM776" s="4"/>
      <c r="FN776" s="4"/>
      <c r="FO776" s="4"/>
      <c r="FP776" s="4"/>
      <c r="FQ776" s="4"/>
      <c r="FR776" s="4"/>
      <c r="FS776" s="4"/>
      <c r="FT776" s="4"/>
      <c r="FU776" s="4"/>
      <c r="FV776" s="4"/>
      <c r="FW776" s="4"/>
      <c r="FX776" s="4"/>
      <c r="FY776" s="4"/>
      <c r="FZ776" s="4"/>
      <c r="GA776" s="4"/>
      <c r="GB776" s="4"/>
      <c r="GC776" s="4"/>
      <c r="GD776" s="4"/>
      <c r="GE776" s="4"/>
      <c r="GF776" s="4"/>
      <c r="GG776" s="4"/>
    </row>
    <row r="777" spans="1:189" ht="16.5" customHeight="1" x14ac:dyDescent="0.25">
      <c r="A777" s="52"/>
      <c r="B777" s="50"/>
      <c r="C777" s="20"/>
      <c r="D777" s="27"/>
      <c r="E777" s="21"/>
      <c r="F777" s="24"/>
      <c r="G777" s="24"/>
      <c r="H777" s="18"/>
      <c r="I777" s="4"/>
      <c r="J777" s="19"/>
      <c r="K777" s="19"/>
      <c r="L777" s="42"/>
      <c r="M777" s="19"/>
      <c r="N777" s="19"/>
      <c r="O777" s="19"/>
      <c r="P777" s="19"/>
      <c r="Q777" s="18"/>
      <c r="R777" s="26"/>
      <c r="S777" s="18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</row>
    <row r="778" spans="1:189" ht="16.5" customHeight="1" x14ac:dyDescent="0.25">
      <c r="A778" s="52"/>
      <c r="B778" s="50"/>
      <c r="C778" s="20"/>
      <c r="D778" s="27"/>
      <c r="E778" s="21"/>
      <c r="F778" s="24"/>
      <c r="G778" s="24"/>
      <c r="H778" s="18"/>
      <c r="I778" s="4"/>
      <c r="J778" s="19"/>
      <c r="K778" s="19"/>
      <c r="L778" s="42"/>
      <c r="M778" s="19"/>
      <c r="N778" s="19"/>
      <c r="O778" s="19"/>
      <c r="P778" s="19"/>
      <c r="Q778" s="18"/>
      <c r="R778" s="26"/>
      <c r="S778" s="18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</row>
    <row r="779" spans="1:189" ht="16.5" customHeight="1" x14ac:dyDescent="0.25">
      <c r="A779" s="52"/>
      <c r="B779" s="50"/>
      <c r="C779" s="20"/>
      <c r="D779" s="27"/>
      <c r="E779" s="21"/>
      <c r="F779" s="24"/>
      <c r="G779" s="24"/>
      <c r="H779" s="18"/>
      <c r="I779" s="4"/>
      <c r="J779" s="19"/>
      <c r="K779" s="19"/>
      <c r="L779" s="42"/>
      <c r="M779" s="19"/>
      <c r="N779" s="19"/>
      <c r="O779" s="19"/>
      <c r="P779" s="19"/>
      <c r="Q779" s="18"/>
      <c r="R779" s="26"/>
      <c r="S779" s="18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</row>
    <row r="780" spans="1:189" ht="16.5" customHeight="1" x14ac:dyDescent="0.25">
      <c r="A780" s="52"/>
      <c r="B780" s="50"/>
      <c r="C780" s="20"/>
      <c r="D780" s="27"/>
      <c r="E780" s="21"/>
      <c r="F780" s="24"/>
      <c r="G780" s="24"/>
      <c r="H780" s="18"/>
      <c r="I780" s="4"/>
      <c r="J780" s="19"/>
      <c r="K780" s="19"/>
      <c r="L780" s="42"/>
      <c r="M780" s="19"/>
      <c r="N780" s="19"/>
      <c r="O780" s="19"/>
      <c r="P780" s="19"/>
      <c r="Q780" s="18"/>
      <c r="R780" s="26"/>
      <c r="S780" s="18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  <c r="DI780" s="4"/>
      <c r="DJ780" s="4"/>
      <c r="DK780" s="4"/>
      <c r="DL780" s="4"/>
      <c r="DM780" s="4"/>
      <c r="DN780" s="4"/>
      <c r="DO780" s="4"/>
      <c r="DP780" s="4"/>
      <c r="DQ780" s="4"/>
      <c r="DR780" s="4"/>
      <c r="DS780" s="4"/>
      <c r="DT780" s="4"/>
      <c r="DU780" s="4"/>
      <c r="DV780" s="4"/>
      <c r="DW780" s="4"/>
      <c r="DX780" s="4"/>
      <c r="DY780" s="4"/>
      <c r="DZ780" s="4"/>
      <c r="EA780" s="4"/>
      <c r="EB780" s="4"/>
      <c r="EC780" s="4"/>
      <c r="ED780" s="4"/>
      <c r="EE780" s="4"/>
      <c r="EF780" s="4"/>
      <c r="EG780" s="4"/>
      <c r="EH780" s="4"/>
      <c r="EI780" s="4"/>
      <c r="EJ780" s="4"/>
      <c r="EK780" s="4"/>
      <c r="EL780" s="4"/>
      <c r="EM780" s="4"/>
      <c r="EN780" s="4"/>
      <c r="EO780" s="4"/>
      <c r="EP780" s="4"/>
      <c r="EQ780" s="4"/>
      <c r="ER780" s="4"/>
      <c r="ES780" s="4"/>
      <c r="ET780" s="4"/>
      <c r="EU780" s="4"/>
      <c r="EV780" s="4"/>
      <c r="EW780" s="4"/>
      <c r="EX780" s="4"/>
      <c r="EY780" s="4"/>
      <c r="EZ780" s="4"/>
      <c r="FA780" s="4"/>
      <c r="FB780" s="4"/>
      <c r="FC780" s="4"/>
      <c r="FD780" s="4"/>
      <c r="FE780" s="4"/>
      <c r="FF780" s="4"/>
      <c r="FG780" s="4"/>
      <c r="FH780" s="4"/>
      <c r="FI780" s="4"/>
      <c r="FJ780" s="4"/>
      <c r="FK780" s="4"/>
      <c r="FL780" s="4"/>
      <c r="FM780" s="4"/>
      <c r="FN780" s="4"/>
      <c r="FO780" s="4"/>
      <c r="FP780" s="4"/>
      <c r="FQ780" s="4"/>
      <c r="FR780" s="4"/>
      <c r="FS780" s="4"/>
      <c r="FT780" s="4"/>
      <c r="FU780" s="4"/>
      <c r="FV780" s="4"/>
      <c r="FW780" s="4"/>
      <c r="FX780" s="4"/>
      <c r="FY780" s="4"/>
      <c r="FZ780" s="4"/>
      <c r="GA780" s="4"/>
      <c r="GB780" s="4"/>
      <c r="GC780" s="4"/>
      <c r="GD780" s="4"/>
      <c r="GE780" s="4"/>
      <c r="GF780" s="4"/>
      <c r="GG780" s="4"/>
    </row>
    <row r="781" spans="1:189" ht="16.5" customHeight="1" x14ac:dyDescent="0.25">
      <c r="A781" s="52"/>
      <c r="B781" s="50"/>
      <c r="C781" s="20"/>
      <c r="D781" s="27"/>
      <c r="E781" s="21"/>
      <c r="F781" s="24"/>
      <c r="G781" s="24"/>
      <c r="H781" s="18"/>
      <c r="I781" s="4"/>
      <c r="J781" s="19"/>
      <c r="K781" s="19"/>
      <c r="L781" s="42"/>
      <c r="M781" s="19"/>
      <c r="N781" s="19"/>
      <c r="O781" s="19"/>
      <c r="P781" s="19"/>
      <c r="Q781" s="18"/>
      <c r="R781" s="26"/>
      <c r="S781" s="18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</row>
    <row r="782" spans="1:189" ht="16.5" customHeight="1" x14ac:dyDescent="0.25">
      <c r="A782" s="52"/>
      <c r="B782" s="50"/>
      <c r="C782" s="20"/>
      <c r="D782" s="27"/>
      <c r="E782" s="21"/>
      <c r="F782" s="24"/>
      <c r="G782" s="24"/>
      <c r="H782" s="18"/>
      <c r="I782" s="4"/>
      <c r="J782" s="19"/>
      <c r="K782" s="19"/>
      <c r="L782" s="42"/>
      <c r="M782" s="19"/>
      <c r="N782" s="19"/>
      <c r="O782" s="19"/>
      <c r="P782" s="19"/>
      <c r="Q782" s="18"/>
      <c r="R782" s="26"/>
      <c r="S782" s="18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  <c r="DI782" s="4"/>
      <c r="DJ782" s="4"/>
      <c r="DK782" s="4"/>
      <c r="DL782" s="4"/>
      <c r="DM782" s="4"/>
      <c r="DN782" s="4"/>
      <c r="DO782" s="4"/>
      <c r="DP782" s="4"/>
      <c r="DQ782" s="4"/>
      <c r="DR782" s="4"/>
      <c r="DS782" s="4"/>
      <c r="DT782" s="4"/>
      <c r="DU782" s="4"/>
      <c r="DV782" s="4"/>
      <c r="DW782" s="4"/>
      <c r="DX782" s="4"/>
      <c r="DY782" s="4"/>
      <c r="DZ782" s="4"/>
      <c r="EA782" s="4"/>
      <c r="EB782" s="4"/>
      <c r="EC782" s="4"/>
      <c r="ED782" s="4"/>
      <c r="EE782" s="4"/>
      <c r="EF782" s="4"/>
      <c r="EG782" s="4"/>
      <c r="EH782" s="4"/>
      <c r="EI782" s="4"/>
      <c r="EJ782" s="4"/>
      <c r="EK782" s="4"/>
      <c r="EL782" s="4"/>
      <c r="EM782" s="4"/>
      <c r="EN782" s="4"/>
      <c r="EO782" s="4"/>
      <c r="EP782" s="4"/>
      <c r="EQ782" s="4"/>
      <c r="ER782" s="4"/>
      <c r="ES782" s="4"/>
      <c r="ET782" s="4"/>
      <c r="EU782" s="4"/>
      <c r="EV782" s="4"/>
      <c r="EW782" s="4"/>
      <c r="EX782" s="4"/>
      <c r="EY782" s="4"/>
      <c r="EZ782" s="4"/>
      <c r="FA782" s="4"/>
      <c r="FB782" s="4"/>
      <c r="FC782" s="4"/>
      <c r="FD782" s="4"/>
      <c r="FE782" s="4"/>
      <c r="FF782" s="4"/>
      <c r="FG782" s="4"/>
      <c r="FH782" s="4"/>
      <c r="FI782" s="4"/>
      <c r="FJ782" s="4"/>
      <c r="FK782" s="4"/>
      <c r="FL782" s="4"/>
      <c r="FM782" s="4"/>
      <c r="FN782" s="4"/>
      <c r="FO782" s="4"/>
      <c r="FP782" s="4"/>
      <c r="FQ782" s="4"/>
      <c r="FR782" s="4"/>
      <c r="FS782" s="4"/>
      <c r="FT782" s="4"/>
      <c r="FU782" s="4"/>
      <c r="FV782" s="4"/>
      <c r="FW782" s="4"/>
      <c r="FX782" s="4"/>
      <c r="FY782" s="4"/>
      <c r="FZ782" s="4"/>
      <c r="GA782" s="4"/>
      <c r="GB782" s="4"/>
      <c r="GC782" s="4"/>
      <c r="GD782" s="4"/>
      <c r="GE782" s="4"/>
      <c r="GF782" s="4"/>
      <c r="GG782" s="4"/>
    </row>
    <row r="783" spans="1:189" ht="16.5" customHeight="1" x14ac:dyDescent="0.25">
      <c r="A783" s="52"/>
      <c r="B783" s="50"/>
      <c r="C783" s="20"/>
      <c r="D783" s="27"/>
      <c r="E783" s="21"/>
      <c r="F783" s="24"/>
      <c r="G783" s="24"/>
      <c r="H783" s="18"/>
      <c r="I783" s="4"/>
      <c r="J783" s="19"/>
      <c r="K783" s="19"/>
      <c r="L783" s="42"/>
      <c r="M783" s="19"/>
      <c r="N783" s="19"/>
      <c r="O783" s="19"/>
      <c r="P783" s="19"/>
      <c r="Q783" s="18"/>
      <c r="R783" s="26"/>
      <c r="S783" s="18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</row>
    <row r="784" spans="1:189" ht="16.5" customHeight="1" x14ac:dyDescent="0.25">
      <c r="A784" s="52"/>
      <c r="B784" s="50"/>
      <c r="C784" s="20"/>
      <c r="D784" s="27"/>
      <c r="E784" s="21"/>
      <c r="F784" s="24"/>
      <c r="G784" s="24"/>
      <c r="H784" s="18"/>
      <c r="I784" s="4"/>
      <c r="J784" s="19"/>
      <c r="K784" s="19"/>
      <c r="L784" s="42"/>
      <c r="M784" s="19"/>
      <c r="N784" s="19"/>
      <c r="O784" s="19"/>
      <c r="P784" s="19"/>
      <c r="Q784" s="18"/>
      <c r="R784" s="26"/>
      <c r="S784" s="18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  <c r="DI784" s="4"/>
      <c r="DJ784" s="4"/>
      <c r="DK784" s="4"/>
      <c r="DL784" s="4"/>
      <c r="DM784" s="4"/>
      <c r="DN784" s="4"/>
      <c r="DO784" s="4"/>
      <c r="DP784" s="4"/>
      <c r="DQ784" s="4"/>
      <c r="DR784" s="4"/>
      <c r="DS784" s="4"/>
      <c r="DT784" s="4"/>
      <c r="DU784" s="4"/>
      <c r="DV784" s="4"/>
      <c r="DW784" s="4"/>
      <c r="DX784" s="4"/>
      <c r="DY784" s="4"/>
      <c r="DZ784" s="4"/>
      <c r="EA784" s="4"/>
      <c r="EB784" s="4"/>
      <c r="EC784" s="4"/>
      <c r="ED784" s="4"/>
      <c r="EE784" s="4"/>
      <c r="EF784" s="4"/>
      <c r="EG784" s="4"/>
      <c r="EH784" s="4"/>
      <c r="EI784" s="4"/>
      <c r="EJ784" s="4"/>
      <c r="EK784" s="4"/>
      <c r="EL784" s="4"/>
      <c r="EM784" s="4"/>
      <c r="EN784" s="4"/>
      <c r="EO784" s="4"/>
      <c r="EP784" s="4"/>
      <c r="EQ784" s="4"/>
      <c r="ER784" s="4"/>
      <c r="ES784" s="4"/>
      <c r="ET784" s="4"/>
      <c r="EU784" s="4"/>
      <c r="EV784" s="4"/>
      <c r="EW784" s="4"/>
      <c r="EX784" s="4"/>
      <c r="EY784" s="4"/>
      <c r="EZ784" s="4"/>
      <c r="FA784" s="4"/>
      <c r="FB784" s="4"/>
      <c r="FC784" s="4"/>
      <c r="FD784" s="4"/>
      <c r="FE784" s="4"/>
      <c r="FF784" s="4"/>
      <c r="FG784" s="4"/>
      <c r="FH784" s="4"/>
      <c r="FI784" s="4"/>
      <c r="FJ784" s="4"/>
      <c r="FK784" s="4"/>
      <c r="FL784" s="4"/>
      <c r="FM784" s="4"/>
      <c r="FN784" s="4"/>
      <c r="FO784" s="4"/>
      <c r="FP784" s="4"/>
      <c r="FQ784" s="4"/>
      <c r="FR784" s="4"/>
      <c r="FS784" s="4"/>
      <c r="FT784" s="4"/>
      <c r="FU784" s="4"/>
      <c r="FV784" s="4"/>
      <c r="FW784" s="4"/>
      <c r="FX784" s="4"/>
      <c r="FY784" s="4"/>
      <c r="FZ784" s="4"/>
      <c r="GA784" s="4"/>
      <c r="GB784" s="4"/>
      <c r="GC784" s="4"/>
      <c r="GD784" s="4"/>
      <c r="GE784" s="4"/>
      <c r="GF784" s="4"/>
      <c r="GG784" s="4"/>
    </row>
    <row r="785" spans="1:189" ht="16.5" customHeight="1" x14ac:dyDescent="0.25">
      <c r="A785" s="52"/>
      <c r="B785" s="50"/>
      <c r="C785" s="20"/>
      <c r="D785" s="27"/>
      <c r="E785" s="21"/>
      <c r="F785" s="24"/>
      <c r="G785" s="24"/>
      <c r="H785" s="18"/>
      <c r="I785" s="4"/>
      <c r="J785" s="19"/>
      <c r="K785" s="19"/>
      <c r="L785" s="42"/>
      <c r="M785" s="19"/>
      <c r="N785" s="19"/>
      <c r="O785" s="19"/>
      <c r="P785" s="19"/>
      <c r="Q785" s="18"/>
      <c r="R785" s="26"/>
      <c r="S785" s="18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</row>
    <row r="786" spans="1:189" ht="16.5" customHeight="1" x14ac:dyDescent="0.25">
      <c r="A786" s="52"/>
      <c r="B786" s="50"/>
      <c r="C786" s="20"/>
      <c r="D786" s="27"/>
      <c r="E786" s="21"/>
      <c r="F786" s="24"/>
      <c r="G786" s="24"/>
      <c r="H786" s="18"/>
      <c r="I786" s="4"/>
      <c r="J786" s="19"/>
      <c r="K786" s="19"/>
      <c r="L786" s="42"/>
      <c r="M786" s="19"/>
      <c r="N786" s="19"/>
      <c r="O786" s="19"/>
      <c r="P786" s="19"/>
      <c r="Q786" s="18"/>
      <c r="R786" s="26"/>
      <c r="S786" s="18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  <c r="DI786" s="4"/>
      <c r="DJ786" s="4"/>
      <c r="DK786" s="4"/>
      <c r="DL786" s="4"/>
      <c r="DM786" s="4"/>
      <c r="DN786" s="4"/>
      <c r="DO786" s="4"/>
      <c r="DP786" s="4"/>
      <c r="DQ786" s="4"/>
      <c r="DR786" s="4"/>
      <c r="DS786" s="4"/>
      <c r="DT786" s="4"/>
      <c r="DU786" s="4"/>
      <c r="DV786" s="4"/>
      <c r="DW786" s="4"/>
      <c r="DX786" s="4"/>
      <c r="DY786" s="4"/>
      <c r="DZ786" s="4"/>
      <c r="EA786" s="4"/>
      <c r="EB786" s="4"/>
      <c r="EC786" s="4"/>
      <c r="ED786" s="4"/>
      <c r="EE786" s="4"/>
      <c r="EF786" s="4"/>
      <c r="EG786" s="4"/>
      <c r="EH786" s="4"/>
      <c r="EI786" s="4"/>
      <c r="EJ786" s="4"/>
      <c r="EK786" s="4"/>
      <c r="EL786" s="4"/>
      <c r="EM786" s="4"/>
      <c r="EN786" s="4"/>
      <c r="EO786" s="4"/>
      <c r="EP786" s="4"/>
      <c r="EQ786" s="4"/>
      <c r="ER786" s="4"/>
      <c r="ES786" s="4"/>
      <c r="ET786" s="4"/>
      <c r="EU786" s="4"/>
      <c r="EV786" s="4"/>
      <c r="EW786" s="4"/>
      <c r="EX786" s="4"/>
      <c r="EY786" s="4"/>
      <c r="EZ786" s="4"/>
      <c r="FA786" s="4"/>
      <c r="FB786" s="4"/>
      <c r="FC786" s="4"/>
      <c r="FD786" s="4"/>
      <c r="FE786" s="4"/>
      <c r="FF786" s="4"/>
      <c r="FG786" s="4"/>
      <c r="FH786" s="4"/>
      <c r="FI786" s="4"/>
      <c r="FJ786" s="4"/>
      <c r="FK786" s="4"/>
      <c r="FL786" s="4"/>
      <c r="FM786" s="4"/>
      <c r="FN786" s="4"/>
      <c r="FO786" s="4"/>
      <c r="FP786" s="4"/>
      <c r="FQ786" s="4"/>
      <c r="FR786" s="4"/>
      <c r="FS786" s="4"/>
      <c r="FT786" s="4"/>
      <c r="FU786" s="4"/>
      <c r="FV786" s="4"/>
      <c r="FW786" s="4"/>
      <c r="FX786" s="4"/>
      <c r="FY786" s="4"/>
      <c r="FZ786" s="4"/>
      <c r="GA786" s="4"/>
      <c r="GB786" s="4"/>
      <c r="GC786" s="4"/>
      <c r="GD786" s="4"/>
      <c r="GE786" s="4"/>
      <c r="GF786" s="4"/>
      <c r="GG786" s="4"/>
    </row>
    <row r="787" spans="1:189" ht="16.5" customHeight="1" x14ac:dyDescent="0.25">
      <c r="A787" s="52"/>
      <c r="B787" s="50"/>
      <c r="C787" s="20"/>
      <c r="D787" s="27"/>
      <c r="E787" s="21"/>
      <c r="F787" s="24"/>
      <c r="G787" s="24"/>
      <c r="H787" s="18"/>
      <c r="I787" s="4"/>
      <c r="J787" s="19"/>
      <c r="K787" s="19"/>
      <c r="L787" s="42"/>
      <c r="M787" s="19"/>
      <c r="N787" s="19"/>
      <c r="O787" s="19"/>
      <c r="P787" s="19"/>
      <c r="Q787" s="18"/>
      <c r="R787" s="26"/>
      <c r="S787" s="18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</row>
    <row r="788" spans="1:189" ht="16.5" customHeight="1" x14ac:dyDescent="0.25">
      <c r="A788" s="52"/>
      <c r="B788" s="50"/>
      <c r="C788" s="20"/>
      <c r="D788" s="27"/>
      <c r="E788" s="21"/>
      <c r="F788" s="24"/>
      <c r="G788" s="24"/>
      <c r="H788" s="18"/>
      <c r="I788" s="4"/>
      <c r="J788" s="19"/>
      <c r="K788" s="19"/>
      <c r="L788" s="42"/>
      <c r="M788" s="19"/>
      <c r="N788" s="19"/>
      <c r="O788" s="19"/>
      <c r="P788" s="19"/>
      <c r="Q788" s="18"/>
      <c r="R788" s="26"/>
      <c r="S788" s="18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  <c r="DI788" s="4"/>
      <c r="DJ788" s="4"/>
      <c r="DK788" s="4"/>
      <c r="DL788" s="4"/>
      <c r="DM788" s="4"/>
      <c r="DN788" s="4"/>
      <c r="DO788" s="4"/>
      <c r="DP788" s="4"/>
      <c r="DQ788" s="4"/>
      <c r="DR788" s="4"/>
      <c r="DS788" s="4"/>
      <c r="DT788" s="4"/>
      <c r="DU788" s="4"/>
      <c r="DV788" s="4"/>
      <c r="DW788" s="4"/>
      <c r="DX788" s="4"/>
      <c r="DY788" s="4"/>
      <c r="DZ788" s="4"/>
      <c r="EA788" s="4"/>
      <c r="EB788" s="4"/>
      <c r="EC788" s="4"/>
      <c r="ED788" s="4"/>
      <c r="EE788" s="4"/>
      <c r="EF788" s="4"/>
      <c r="EG788" s="4"/>
      <c r="EH788" s="4"/>
      <c r="EI788" s="4"/>
      <c r="EJ788" s="4"/>
      <c r="EK788" s="4"/>
      <c r="EL788" s="4"/>
      <c r="EM788" s="4"/>
      <c r="EN788" s="4"/>
      <c r="EO788" s="4"/>
      <c r="EP788" s="4"/>
      <c r="EQ788" s="4"/>
      <c r="ER788" s="4"/>
      <c r="ES788" s="4"/>
      <c r="ET788" s="4"/>
      <c r="EU788" s="4"/>
      <c r="EV788" s="4"/>
      <c r="EW788" s="4"/>
      <c r="EX788" s="4"/>
      <c r="EY788" s="4"/>
      <c r="EZ788" s="4"/>
      <c r="FA788" s="4"/>
      <c r="FB788" s="4"/>
      <c r="FC788" s="4"/>
      <c r="FD788" s="4"/>
      <c r="FE788" s="4"/>
      <c r="FF788" s="4"/>
      <c r="FG788" s="4"/>
      <c r="FH788" s="4"/>
      <c r="FI788" s="4"/>
      <c r="FJ788" s="4"/>
      <c r="FK788" s="4"/>
      <c r="FL788" s="4"/>
      <c r="FM788" s="4"/>
      <c r="FN788" s="4"/>
      <c r="FO788" s="4"/>
      <c r="FP788" s="4"/>
      <c r="FQ788" s="4"/>
      <c r="FR788" s="4"/>
      <c r="FS788" s="4"/>
      <c r="FT788" s="4"/>
      <c r="FU788" s="4"/>
      <c r="FV788" s="4"/>
      <c r="FW788" s="4"/>
      <c r="FX788" s="4"/>
      <c r="FY788" s="4"/>
      <c r="FZ788" s="4"/>
      <c r="GA788" s="4"/>
      <c r="GB788" s="4"/>
      <c r="GC788" s="4"/>
      <c r="GD788" s="4"/>
      <c r="GE788" s="4"/>
      <c r="GF788" s="4"/>
      <c r="GG788" s="4"/>
    </row>
    <row r="789" spans="1:189" ht="16.5" customHeight="1" x14ac:dyDescent="0.25">
      <c r="A789" s="52"/>
      <c r="B789" s="50"/>
      <c r="C789" s="20"/>
      <c r="D789" s="27"/>
      <c r="E789" s="21"/>
      <c r="F789" s="24"/>
      <c r="G789" s="24"/>
      <c r="H789" s="18"/>
      <c r="I789" s="4"/>
      <c r="J789" s="19"/>
      <c r="K789" s="19"/>
      <c r="L789" s="42"/>
      <c r="M789" s="19"/>
      <c r="N789" s="19"/>
      <c r="O789" s="19"/>
      <c r="P789" s="19"/>
      <c r="Q789" s="18"/>
      <c r="R789" s="26"/>
      <c r="S789" s="18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</row>
    <row r="790" spans="1:189" ht="16.5" customHeight="1" x14ac:dyDescent="0.25">
      <c r="A790" s="52"/>
      <c r="B790" s="50"/>
      <c r="C790" s="20"/>
      <c r="D790" s="27"/>
      <c r="E790" s="21"/>
      <c r="F790" s="24"/>
      <c r="G790" s="24"/>
      <c r="H790" s="18"/>
      <c r="I790" s="4"/>
      <c r="J790" s="19"/>
      <c r="K790" s="19"/>
      <c r="L790" s="42"/>
      <c r="M790" s="19"/>
      <c r="N790" s="19"/>
      <c r="O790" s="19"/>
      <c r="P790" s="19"/>
      <c r="Q790" s="18"/>
      <c r="R790" s="26"/>
      <c r="S790" s="18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  <c r="DI790" s="4"/>
      <c r="DJ790" s="4"/>
      <c r="DK790" s="4"/>
      <c r="DL790" s="4"/>
      <c r="DM790" s="4"/>
      <c r="DN790" s="4"/>
      <c r="DO790" s="4"/>
      <c r="DP790" s="4"/>
      <c r="DQ790" s="4"/>
      <c r="DR790" s="4"/>
      <c r="DS790" s="4"/>
      <c r="DT790" s="4"/>
      <c r="DU790" s="4"/>
      <c r="DV790" s="4"/>
      <c r="DW790" s="4"/>
      <c r="DX790" s="4"/>
      <c r="DY790" s="4"/>
      <c r="DZ790" s="4"/>
      <c r="EA790" s="4"/>
      <c r="EB790" s="4"/>
      <c r="EC790" s="4"/>
      <c r="ED790" s="4"/>
      <c r="EE790" s="4"/>
      <c r="EF790" s="4"/>
      <c r="EG790" s="4"/>
      <c r="EH790" s="4"/>
      <c r="EI790" s="4"/>
      <c r="EJ790" s="4"/>
      <c r="EK790" s="4"/>
      <c r="EL790" s="4"/>
      <c r="EM790" s="4"/>
      <c r="EN790" s="4"/>
      <c r="EO790" s="4"/>
      <c r="EP790" s="4"/>
      <c r="EQ790" s="4"/>
      <c r="ER790" s="4"/>
      <c r="ES790" s="4"/>
      <c r="ET790" s="4"/>
      <c r="EU790" s="4"/>
      <c r="EV790" s="4"/>
      <c r="EW790" s="4"/>
      <c r="EX790" s="4"/>
      <c r="EY790" s="4"/>
      <c r="EZ790" s="4"/>
      <c r="FA790" s="4"/>
      <c r="FB790" s="4"/>
      <c r="FC790" s="4"/>
      <c r="FD790" s="4"/>
      <c r="FE790" s="4"/>
      <c r="FF790" s="4"/>
      <c r="FG790" s="4"/>
      <c r="FH790" s="4"/>
      <c r="FI790" s="4"/>
      <c r="FJ790" s="4"/>
      <c r="FK790" s="4"/>
      <c r="FL790" s="4"/>
      <c r="FM790" s="4"/>
      <c r="FN790" s="4"/>
      <c r="FO790" s="4"/>
      <c r="FP790" s="4"/>
      <c r="FQ790" s="4"/>
      <c r="FR790" s="4"/>
      <c r="FS790" s="4"/>
      <c r="FT790" s="4"/>
      <c r="FU790" s="4"/>
      <c r="FV790" s="4"/>
      <c r="FW790" s="4"/>
      <c r="FX790" s="4"/>
      <c r="FY790" s="4"/>
      <c r="FZ790" s="4"/>
      <c r="GA790" s="4"/>
      <c r="GB790" s="4"/>
      <c r="GC790" s="4"/>
      <c r="GD790" s="4"/>
      <c r="GE790" s="4"/>
      <c r="GF790" s="4"/>
      <c r="GG790" s="4"/>
    </row>
    <row r="791" spans="1:189" ht="16.5" customHeight="1" x14ac:dyDescent="0.25">
      <c r="A791" s="52"/>
      <c r="B791" s="50"/>
      <c r="C791" s="20"/>
      <c r="D791" s="27"/>
      <c r="E791" s="21"/>
      <c r="F791" s="24"/>
      <c r="G791" s="24"/>
      <c r="H791" s="18"/>
      <c r="I791" s="4"/>
      <c r="J791" s="19"/>
      <c r="K791" s="19"/>
      <c r="L791" s="42"/>
      <c r="M791" s="19"/>
      <c r="N791" s="19"/>
      <c r="O791" s="19"/>
      <c r="P791" s="19"/>
      <c r="Q791" s="18"/>
      <c r="R791" s="26"/>
      <c r="S791" s="18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</row>
    <row r="792" spans="1:189" ht="16.5" customHeight="1" x14ac:dyDescent="0.25">
      <c r="A792" s="52"/>
      <c r="B792" s="50"/>
      <c r="C792" s="20"/>
      <c r="D792" s="27"/>
      <c r="E792" s="21"/>
      <c r="F792" s="24"/>
      <c r="G792" s="24"/>
      <c r="H792" s="18"/>
      <c r="I792" s="4"/>
      <c r="J792" s="19"/>
      <c r="K792" s="19"/>
      <c r="L792" s="42"/>
      <c r="M792" s="19"/>
      <c r="N792" s="19"/>
      <c r="O792" s="19"/>
      <c r="P792" s="19"/>
      <c r="Q792" s="18"/>
      <c r="R792" s="26"/>
      <c r="S792" s="18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  <c r="DI792" s="4"/>
      <c r="DJ792" s="4"/>
      <c r="DK792" s="4"/>
      <c r="DL792" s="4"/>
      <c r="DM792" s="4"/>
      <c r="DN792" s="4"/>
      <c r="DO792" s="4"/>
      <c r="DP792" s="4"/>
      <c r="DQ792" s="4"/>
      <c r="DR792" s="4"/>
      <c r="DS792" s="4"/>
      <c r="DT792" s="4"/>
      <c r="DU792" s="4"/>
      <c r="DV792" s="4"/>
      <c r="DW792" s="4"/>
      <c r="DX792" s="4"/>
      <c r="DY792" s="4"/>
      <c r="DZ792" s="4"/>
      <c r="EA792" s="4"/>
      <c r="EB792" s="4"/>
      <c r="EC792" s="4"/>
      <c r="ED792" s="4"/>
      <c r="EE792" s="4"/>
      <c r="EF792" s="4"/>
      <c r="EG792" s="4"/>
      <c r="EH792" s="4"/>
      <c r="EI792" s="4"/>
      <c r="EJ792" s="4"/>
      <c r="EK792" s="4"/>
      <c r="EL792" s="4"/>
      <c r="EM792" s="4"/>
      <c r="EN792" s="4"/>
      <c r="EO792" s="4"/>
      <c r="EP792" s="4"/>
      <c r="EQ792" s="4"/>
      <c r="ER792" s="4"/>
      <c r="ES792" s="4"/>
      <c r="ET792" s="4"/>
      <c r="EU792" s="4"/>
      <c r="EV792" s="4"/>
      <c r="EW792" s="4"/>
      <c r="EX792" s="4"/>
      <c r="EY792" s="4"/>
      <c r="EZ792" s="4"/>
      <c r="FA792" s="4"/>
      <c r="FB792" s="4"/>
      <c r="FC792" s="4"/>
      <c r="FD792" s="4"/>
      <c r="FE792" s="4"/>
      <c r="FF792" s="4"/>
      <c r="FG792" s="4"/>
      <c r="FH792" s="4"/>
      <c r="FI792" s="4"/>
      <c r="FJ792" s="4"/>
      <c r="FK792" s="4"/>
      <c r="FL792" s="4"/>
      <c r="FM792" s="4"/>
      <c r="FN792" s="4"/>
      <c r="FO792" s="4"/>
      <c r="FP792" s="4"/>
      <c r="FQ792" s="4"/>
      <c r="FR792" s="4"/>
      <c r="FS792" s="4"/>
      <c r="FT792" s="4"/>
      <c r="FU792" s="4"/>
      <c r="FV792" s="4"/>
      <c r="FW792" s="4"/>
      <c r="FX792" s="4"/>
      <c r="FY792" s="4"/>
      <c r="FZ792" s="4"/>
      <c r="GA792" s="4"/>
      <c r="GB792" s="4"/>
      <c r="GC792" s="4"/>
      <c r="GD792" s="4"/>
      <c r="GE792" s="4"/>
      <c r="GF792" s="4"/>
      <c r="GG792" s="4"/>
    </row>
    <row r="793" spans="1:189" ht="16.5" customHeight="1" x14ac:dyDescent="0.25">
      <c r="A793" s="52"/>
      <c r="B793" s="50"/>
      <c r="C793" s="20"/>
      <c r="D793" s="27"/>
      <c r="E793" s="21"/>
      <c r="F793" s="24"/>
      <c r="G793" s="24"/>
      <c r="H793" s="18"/>
      <c r="I793" s="4"/>
      <c r="J793" s="19"/>
      <c r="K793" s="19"/>
      <c r="L793" s="42"/>
      <c r="M793" s="19"/>
      <c r="N793" s="19"/>
      <c r="O793" s="19"/>
      <c r="P793" s="19"/>
      <c r="Q793" s="18"/>
      <c r="R793" s="26"/>
      <c r="S793" s="18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</row>
    <row r="794" spans="1:189" ht="16.5" customHeight="1" x14ac:dyDescent="0.25">
      <c r="A794" s="52"/>
      <c r="B794" s="50"/>
      <c r="C794" s="20"/>
      <c r="D794" s="27"/>
      <c r="E794" s="21"/>
      <c r="F794" s="24"/>
      <c r="G794" s="24"/>
      <c r="H794" s="18"/>
      <c r="I794" s="4"/>
      <c r="J794" s="19"/>
      <c r="K794" s="19"/>
      <c r="L794" s="42"/>
      <c r="M794" s="19"/>
      <c r="N794" s="19"/>
      <c r="O794" s="19"/>
      <c r="P794" s="19"/>
      <c r="Q794" s="18"/>
      <c r="R794" s="26"/>
      <c r="S794" s="18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  <c r="DI794" s="4"/>
      <c r="DJ794" s="4"/>
      <c r="DK794" s="4"/>
      <c r="DL794" s="4"/>
      <c r="DM794" s="4"/>
      <c r="DN794" s="4"/>
      <c r="DO794" s="4"/>
      <c r="DP794" s="4"/>
      <c r="DQ794" s="4"/>
      <c r="DR794" s="4"/>
      <c r="DS794" s="4"/>
      <c r="DT794" s="4"/>
      <c r="DU794" s="4"/>
      <c r="DV794" s="4"/>
      <c r="DW794" s="4"/>
      <c r="DX794" s="4"/>
      <c r="DY794" s="4"/>
      <c r="DZ794" s="4"/>
      <c r="EA794" s="4"/>
      <c r="EB794" s="4"/>
      <c r="EC794" s="4"/>
      <c r="ED794" s="4"/>
      <c r="EE794" s="4"/>
      <c r="EF794" s="4"/>
      <c r="EG794" s="4"/>
      <c r="EH794" s="4"/>
      <c r="EI794" s="4"/>
      <c r="EJ794" s="4"/>
      <c r="EK794" s="4"/>
      <c r="EL794" s="4"/>
      <c r="EM794" s="4"/>
      <c r="EN794" s="4"/>
      <c r="EO794" s="4"/>
      <c r="EP794" s="4"/>
      <c r="EQ794" s="4"/>
      <c r="ER794" s="4"/>
      <c r="ES794" s="4"/>
      <c r="ET794" s="4"/>
      <c r="EU794" s="4"/>
      <c r="EV794" s="4"/>
      <c r="EW794" s="4"/>
      <c r="EX794" s="4"/>
      <c r="EY794" s="4"/>
      <c r="EZ794" s="4"/>
      <c r="FA794" s="4"/>
      <c r="FB794" s="4"/>
      <c r="FC794" s="4"/>
      <c r="FD794" s="4"/>
      <c r="FE794" s="4"/>
      <c r="FF794" s="4"/>
      <c r="FG794" s="4"/>
      <c r="FH794" s="4"/>
      <c r="FI794" s="4"/>
      <c r="FJ794" s="4"/>
      <c r="FK794" s="4"/>
      <c r="FL794" s="4"/>
      <c r="FM794" s="4"/>
      <c r="FN794" s="4"/>
      <c r="FO794" s="4"/>
      <c r="FP794" s="4"/>
      <c r="FQ794" s="4"/>
      <c r="FR794" s="4"/>
      <c r="FS794" s="4"/>
      <c r="FT794" s="4"/>
      <c r="FU794" s="4"/>
      <c r="FV794" s="4"/>
      <c r="FW794" s="4"/>
      <c r="FX794" s="4"/>
      <c r="FY794" s="4"/>
      <c r="FZ794" s="4"/>
      <c r="GA794" s="4"/>
      <c r="GB794" s="4"/>
      <c r="GC794" s="4"/>
      <c r="GD794" s="4"/>
      <c r="GE794" s="4"/>
      <c r="GF794" s="4"/>
      <c r="GG794" s="4"/>
    </row>
    <row r="795" spans="1:189" ht="16.5" customHeight="1" x14ac:dyDescent="0.25">
      <c r="A795" s="52"/>
      <c r="B795" s="50"/>
      <c r="C795" s="20"/>
      <c r="D795" s="27"/>
      <c r="E795" s="21"/>
      <c r="F795" s="24"/>
      <c r="G795" s="24"/>
      <c r="H795" s="18"/>
      <c r="I795" s="4"/>
      <c r="J795" s="19"/>
      <c r="K795" s="19"/>
      <c r="L795" s="42"/>
      <c r="M795" s="19"/>
      <c r="N795" s="19"/>
      <c r="O795" s="19"/>
      <c r="P795" s="19"/>
      <c r="Q795" s="18"/>
      <c r="R795" s="26"/>
      <c r="S795" s="18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</row>
    <row r="796" spans="1:189" ht="16.5" customHeight="1" x14ac:dyDescent="0.25">
      <c r="A796" s="52"/>
      <c r="B796" s="50"/>
      <c r="C796" s="20"/>
      <c r="D796" s="27"/>
      <c r="E796" s="21"/>
      <c r="F796" s="24"/>
      <c r="G796" s="24"/>
      <c r="H796" s="18"/>
      <c r="I796" s="4"/>
      <c r="J796" s="19"/>
      <c r="K796" s="19"/>
      <c r="L796" s="42"/>
      <c r="M796" s="19"/>
      <c r="N796" s="19"/>
      <c r="O796" s="19"/>
      <c r="P796" s="19"/>
      <c r="Q796" s="18"/>
      <c r="R796" s="26"/>
      <c r="S796" s="18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</row>
    <row r="797" spans="1:189" ht="16.5" customHeight="1" x14ac:dyDescent="0.25">
      <c r="A797" s="52"/>
      <c r="B797" s="50"/>
      <c r="C797" s="20"/>
      <c r="D797" s="27"/>
      <c r="E797" s="21"/>
      <c r="F797" s="24"/>
      <c r="G797" s="24"/>
      <c r="H797" s="18"/>
      <c r="I797" s="4"/>
      <c r="J797" s="19"/>
      <c r="K797" s="19"/>
      <c r="L797" s="42"/>
      <c r="M797" s="19"/>
      <c r="N797" s="19"/>
      <c r="O797" s="19"/>
      <c r="P797" s="19"/>
      <c r="Q797" s="18"/>
      <c r="R797" s="26"/>
      <c r="S797" s="18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  <c r="DI797" s="4"/>
      <c r="DJ797" s="4"/>
      <c r="DK797" s="4"/>
      <c r="DL797" s="4"/>
      <c r="DM797" s="4"/>
      <c r="DN797" s="4"/>
      <c r="DO797" s="4"/>
      <c r="DP797" s="4"/>
      <c r="DQ797" s="4"/>
      <c r="DR797" s="4"/>
      <c r="DS797" s="4"/>
      <c r="DT797" s="4"/>
      <c r="DU797" s="4"/>
      <c r="DV797" s="4"/>
      <c r="DW797" s="4"/>
      <c r="DX797" s="4"/>
      <c r="DY797" s="4"/>
      <c r="DZ797" s="4"/>
      <c r="EA797" s="4"/>
      <c r="EB797" s="4"/>
      <c r="EC797" s="4"/>
      <c r="ED797" s="4"/>
      <c r="EE797" s="4"/>
      <c r="EF797" s="4"/>
      <c r="EG797" s="4"/>
      <c r="EH797" s="4"/>
      <c r="EI797" s="4"/>
      <c r="EJ797" s="4"/>
      <c r="EK797" s="4"/>
      <c r="EL797" s="4"/>
      <c r="EM797" s="4"/>
      <c r="EN797" s="4"/>
      <c r="EO797" s="4"/>
      <c r="EP797" s="4"/>
      <c r="EQ797" s="4"/>
      <c r="ER797" s="4"/>
      <c r="ES797" s="4"/>
      <c r="ET797" s="4"/>
      <c r="EU797" s="4"/>
      <c r="EV797" s="4"/>
      <c r="EW797" s="4"/>
      <c r="EX797" s="4"/>
      <c r="EY797" s="4"/>
      <c r="EZ797" s="4"/>
      <c r="FA797" s="4"/>
      <c r="FB797" s="4"/>
      <c r="FC797" s="4"/>
      <c r="FD797" s="4"/>
      <c r="FE797" s="4"/>
      <c r="FF797" s="4"/>
      <c r="FG797" s="4"/>
      <c r="FH797" s="4"/>
      <c r="FI797" s="4"/>
      <c r="FJ797" s="4"/>
      <c r="FK797" s="4"/>
      <c r="FL797" s="4"/>
      <c r="FM797" s="4"/>
      <c r="FN797" s="4"/>
      <c r="FO797" s="4"/>
      <c r="FP797" s="4"/>
      <c r="FQ797" s="4"/>
      <c r="FR797" s="4"/>
      <c r="FS797" s="4"/>
      <c r="FT797" s="4"/>
      <c r="FU797" s="4"/>
      <c r="FV797" s="4"/>
      <c r="FW797" s="4"/>
      <c r="FX797" s="4"/>
      <c r="FY797" s="4"/>
      <c r="FZ797" s="4"/>
      <c r="GA797" s="4"/>
      <c r="GB797" s="4"/>
      <c r="GC797" s="4"/>
      <c r="GD797" s="4"/>
      <c r="GE797" s="4"/>
      <c r="GF797" s="4"/>
      <c r="GG797" s="4"/>
    </row>
    <row r="798" spans="1:189" ht="16.5" customHeight="1" x14ac:dyDescent="0.25">
      <c r="A798" s="52"/>
      <c r="B798" s="50"/>
      <c r="C798" s="20"/>
      <c r="D798" s="27"/>
      <c r="E798" s="21"/>
      <c r="F798" s="24"/>
      <c r="G798" s="24"/>
      <c r="H798" s="18"/>
      <c r="I798" s="4"/>
      <c r="J798" s="19"/>
      <c r="K798" s="19"/>
      <c r="L798" s="42"/>
      <c r="M798" s="19"/>
      <c r="N798" s="19"/>
      <c r="O798" s="19"/>
      <c r="P798" s="19"/>
      <c r="Q798" s="18"/>
      <c r="R798" s="26"/>
      <c r="S798" s="18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</row>
    <row r="799" spans="1:189" ht="16.5" customHeight="1" x14ac:dyDescent="0.25">
      <c r="A799" s="52"/>
      <c r="B799" s="50"/>
      <c r="C799" s="20"/>
      <c r="D799" s="27"/>
      <c r="E799" s="21"/>
      <c r="F799" s="24"/>
      <c r="G799" s="24"/>
      <c r="H799" s="18"/>
      <c r="I799" s="4"/>
      <c r="J799" s="19"/>
      <c r="K799" s="19"/>
      <c r="L799" s="42"/>
      <c r="M799" s="19"/>
      <c r="N799" s="19"/>
      <c r="O799" s="19"/>
      <c r="P799" s="19"/>
      <c r="Q799" s="18"/>
      <c r="R799" s="26"/>
      <c r="S799" s="18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</row>
    <row r="800" spans="1:189" ht="16.5" customHeight="1" x14ac:dyDescent="0.25">
      <c r="A800" s="52"/>
      <c r="B800" s="50"/>
      <c r="C800" s="20"/>
      <c r="D800" s="27"/>
      <c r="E800" s="21"/>
      <c r="F800" s="24"/>
      <c r="G800" s="24"/>
      <c r="H800" s="18"/>
      <c r="I800" s="4"/>
      <c r="J800" s="19"/>
      <c r="K800" s="19"/>
      <c r="L800" s="42"/>
      <c r="M800" s="19"/>
      <c r="N800" s="19"/>
      <c r="O800" s="19"/>
      <c r="P800" s="19"/>
      <c r="Q800" s="18"/>
      <c r="R800" s="26"/>
      <c r="S800" s="18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</row>
    <row r="801" spans="1:189" ht="16.5" customHeight="1" x14ac:dyDescent="0.25">
      <c r="A801" s="52"/>
      <c r="B801" s="50"/>
      <c r="C801" s="20"/>
      <c r="D801" s="27"/>
      <c r="E801" s="21"/>
      <c r="F801" s="24"/>
      <c r="G801" s="24"/>
      <c r="H801" s="18"/>
      <c r="I801" s="4"/>
      <c r="J801" s="19"/>
      <c r="K801" s="19"/>
      <c r="L801" s="42"/>
      <c r="M801" s="19"/>
      <c r="N801" s="19"/>
      <c r="O801" s="19"/>
      <c r="P801" s="19"/>
      <c r="Q801" s="18"/>
      <c r="R801" s="26"/>
      <c r="S801" s="18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  <c r="DI801" s="4"/>
      <c r="DJ801" s="4"/>
      <c r="DK801" s="4"/>
      <c r="DL801" s="4"/>
      <c r="DM801" s="4"/>
      <c r="DN801" s="4"/>
      <c r="DO801" s="4"/>
      <c r="DP801" s="4"/>
      <c r="DQ801" s="4"/>
      <c r="DR801" s="4"/>
      <c r="DS801" s="4"/>
      <c r="DT801" s="4"/>
      <c r="DU801" s="4"/>
      <c r="DV801" s="4"/>
      <c r="DW801" s="4"/>
      <c r="DX801" s="4"/>
      <c r="DY801" s="4"/>
      <c r="DZ801" s="4"/>
      <c r="EA801" s="4"/>
      <c r="EB801" s="4"/>
      <c r="EC801" s="4"/>
      <c r="ED801" s="4"/>
      <c r="EE801" s="4"/>
      <c r="EF801" s="4"/>
      <c r="EG801" s="4"/>
      <c r="EH801" s="4"/>
      <c r="EI801" s="4"/>
      <c r="EJ801" s="4"/>
      <c r="EK801" s="4"/>
      <c r="EL801" s="4"/>
      <c r="EM801" s="4"/>
      <c r="EN801" s="4"/>
      <c r="EO801" s="4"/>
      <c r="EP801" s="4"/>
      <c r="EQ801" s="4"/>
      <c r="ER801" s="4"/>
      <c r="ES801" s="4"/>
      <c r="ET801" s="4"/>
      <c r="EU801" s="4"/>
      <c r="EV801" s="4"/>
      <c r="EW801" s="4"/>
      <c r="EX801" s="4"/>
      <c r="EY801" s="4"/>
      <c r="EZ801" s="4"/>
      <c r="FA801" s="4"/>
      <c r="FB801" s="4"/>
      <c r="FC801" s="4"/>
      <c r="FD801" s="4"/>
      <c r="FE801" s="4"/>
      <c r="FF801" s="4"/>
      <c r="FG801" s="4"/>
      <c r="FH801" s="4"/>
      <c r="FI801" s="4"/>
      <c r="FJ801" s="4"/>
      <c r="FK801" s="4"/>
      <c r="FL801" s="4"/>
      <c r="FM801" s="4"/>
      <c r="FN801" s="4"/>
      <c r="FO801" s="4"/>
      <c r="FP801" s="4"/>
      <c r="FQ801" s="4"/>
      <c r="FR801" s="4"/>
      <c r="FS801" s="4"/>
      <c r="FT801" s="4"/>
      <c r="FU801" s="4"/>
      <c r="FV801" s="4"/>
      <c r="FW801" s="4"/>
      <c r="FX801" s="4"/>
      <c r="FY801" s="4"/>
      <c r="FZ801" s="4"/>
      <c r="GA801" s="4"/>
      <c r="GB801" s="4"/>
      <c r="GC801" s="4"/>
      <c r="GD801" s="4"/>
      <c r="GE801" s="4"/>
      <c r="GF801" s="4"/>
      <c r="GG801" s="4"/>
    </row>
    <row r="802" spans="1:189" ht="16.5" customHeight="1" x14ac:dyDescent="0.25">
      <c r="A802" s="52"/>
      <c r="B802" s="50"/>
      <c r="C802" s="20"/>
      <c r="D802" s="27"/>
      <c r="E802" s="21"/>
      <c r="F802" s="24"/>
      <c r="G802" s="24"/>
      <c r="H802" s="18"/>
      <c r="I802" s="4"/>
      <c r="J802" s="19"/>
      <c r="K802" s="19"/>
      <c r="L802" s="42"/>
      <c r="M802" s="19"/>
      <c r="N802" s="19"/>
      <c r="O802" s="19"/>
      <c r="P802" s="19"/>
      <c r="Q802" s="18"/>
      <c r="R802" s="26"/>
      <c r="S802" s="18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</row>
    <row r="803" spans="1:189" ht="16.5" customHeight="1" x14ac:dyDescent="0.25">
      <c r="A803" s="52"/>
      <c r="B803" s="50"/>
      <c r="C803" s="20"/>
      <c r="D803" s="27"/>
      <c r="E803" s="21"/>
      <c r="F803" s="24"/>
      <c r="G803" s="24"/>
      <c r="H803" s="18"/>
      <c r="I803" s="4"/>
      <c r="J803" s="19"/>
      <c r="K803" s="19"/>
      <c r="L803" s="42"/>
      <c r="M803" s="19"/>
      <c r="N803" s="19"/>
      <c r="O803" s="19"/>
      <c r="P803" s="19"/>
      <c r="Q803" s="18"/>
      <c r="R803" s="26"/>
      <c r="S803" s="18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  <c r="DI803" s="4"/>
      <c r="DJ803" s="4"/>
      <c r="DK803" s="4"/>
      <c r="DL803" s="4"/>
      <c r="DM803" s="4"/>
      <c r="DN803" s="4"/>
      <c r="DO803" s="4"/>
      <c r="DP803" s="4"/>
      <c r="DQ803" s="4"/>
      <c r="DR803" s="4"/>
      <c r="DS803" s="4"/>
      <c r="DT803" s="4"/>
      <c r="DU803" s="4"/>
      <c r="DV803" s="4"/>
      <c r="DW803" s="4"/>
      <c r="DX803" s="4"/>
      <c r="DY803" s="4"/>
      <c r="DZ803" s="4"/>
      <c r="EA803" s="4"/>
      <c r="EB803" s="4"/>
      <c r="EC803" s="4"/>
      <c r="ED803" s="4"/>
      <c r="EE803" s="4"/>
      <c r="EF803" s="4"/>
      <c r="EG803" s="4"/>
      <c r="EH803" s="4"/>
      <c r="EI803" s="4"/>
      <c r="EJ803" s="4"/>
      <c r="EK803" s="4"/>
      <c r="EL803" s="4"/>
      <c r="EM803" s="4"/>
      <c r="EN803" s="4"/>
      <c r="EO803" s="4"/>
      <c r="EP803" s="4"/>
      <c r="EQ803" s="4"/>
      <c r="ER803" s="4"/>
      <c r="ES803" s="4"/>
      <c r="ET803" s="4"/>
      <c r="EU803" s="4"/>
      <c r="EV803" s="4"/>
      <c r="EW803" s="4"/>
      <c r="EX803" s="4"/>
      <c r="EY803" s="4"/>
      <c r="EZ803" s="4"/>
      <c r="FA803" s="4"/>
      <c r="FB803" s="4"/>
      <c r="FC803" s="4"/>
      <c r="FD803" s="4"/>
      <c r="FE803" s="4"/>
      <c r="FF803" s="4"/>
      <c r="FG803" s="4"/>
      <c r="FH803" s="4"/>
      <c r="FI803" s="4"/>
      <c r="FJ803" s="4"/>
      <c r="FK803" s="4"/>
      <c r="FL803" s="4"/>
      <c r="FM803" s="4"/>
      <c r="FN803" s="4"/>
      <c r="FO803" s="4"/>
      <c r="FP803" s="4"/>
      <c r="FQ803" s="4"/>
      <c r="FR803" s="4"/>
      <c r="FS803" s="4"/>
      <c r="FT803" s="4"/>
      <c r="FU803" s="4"/>
      <c r="FV803" s="4"/>
      <c r="FW803" s="4"/>
      <c r="FX803" s="4"/>
      <c r="FY803" s="4"/>
      <c r="FZ803" s="4"/>
      <c r="GA803" s="4"/>
      <c r="GB803" s="4"/>
      <c r="GC803" s="4"/>
      <c r="GD803" s="4"/>
      <c r="GE803" s="4"/>
      <c r="GF803" s="4"/>
      <c r="GG803" s="4"/>
    </row>
    <row r="804" spans="1:189" ht="16.5" customHeight="1" x14ac:dyDescent="0.25">
      <c r="A804" s="52"/>
      <c r="B804" s="50"/>
      <c r="C804" s="20"/>
      <c r="D804" s="27"/>
      <c r="E804" s="21"/>
      <c r="F804" s="24"/>
      <c r="G804" s="24"/>
      <c r="H804" s="18"/>
      <c r="I804" s="4"/>
      <c r="J804" s="19"/>
      <c r="K804" s="19"/>
      <c r="L804" s="42"/>
      <c r="M804" s="19"/>
      <c r="N804" s="19"/>
      <c r="O804" s="19"/>
      <c r="P804" s="19"/>
      <c r="Q804" s="18"/>
      <c r="R804" s="26"/>
      <c r="S804" s="18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</row>
    <row r="805" spans="1:189" ht="16.5" customHeight="1" x14ac:dyDescent="0.25">
      <c r="A805" s="52"/>
      <c r="B805" s="50"/>
      <c r="C805" s="20"/>
      <c r="D805" s="27"/>
      <c r="E805" s="21"/>
      <c r="F805" s="24"/>
      <c r="G805" s="24"/>
      <c r="H805" s="18"/>
      <c r="I805" s="4"/>
      <c r="J805" s="19"/>
      <c r="K805" s="19"/>
      <c r="L805" s="42"/>
      <c r="M805" s="19"/>
      <c r="N805" s="19"/>
      <c r="O805" s="19"/>
      <c r="P805" s="19"/>
      <c r="Q805" s="18"/>
      <c r="R805" s="26"/>
      <c r="S805" s="18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  <c r="DI805" s="4"/>
      <c r="DJ805" s="4"/>
      <c r="DK805" s="4"/>
      <c r="DL805" s="4"/>
      <c r="DM805" s="4"/>
      <c r="DN805" s="4"/>
      <c r="DO805" s="4"/>
      <c r="DP805" s="4"/>
      <c r="DQ805" s="4"/>
      <c r="DR805" s="4"/>
      <c r="DS805" s="4"/>
      <c r="DT805" s="4"/>
      <c r="DU805" s="4"/>
      <c r="DV805" s="4"/>
      <c r="DW805" s="4"/>
      <c r="DX805" s="4"/>
      <c r="DY805" s="4"/>
      <c r="DZ805" s="4"/>
      <c r="EA805" s="4"/>
      <c r="EB805" s="4"/>
      <c r="EC805" s="4"/>
      <c r="ED805" s="4"/>
      <c r="EE805" s="4"/>
      <c r="EF805" s="4"/>
      <c r="EG805" s="4"/>
      <c r="EH805" s="4"/>
      <c r="EI805" s="4"/>
      <c r="EJ805" s="4"/>
      <c r="EK805" s="4"/>
      <c r="EL805" s="4"/>
      <c r="EM805" s="4"/>
      <c r="EN805" s="4"/>
      <c r="EO805" s="4"/>
      <c r="EP805" s="4"/>
      <c r="EQ805" s="4"/>
      <c r="ER805" s="4"/>
      <c r="ES805" s="4"/>
      <c r="ET805" s="4"/>
      <c r="EU805" s="4"/>
      <c r="EV805" s="4"/>
      <c r="EW805" s="4"/>
      <c r="EX805" s="4"/>
      <c r="EY805" s="4"/>
      <c r="EZ805" s="4"/>
      <c r="FA805" s="4"/>
      <c r="FB805" s="4"/>
      <c r="FC805" s="4"/>
      <c r="FD805" s="4"/>
      <c r="FE805" s="4"/>
      <c r="FF805" s="4"/>
      <c r="FG805" s="4"/>
      <c r="FH805" s="4"/>
      <c r="FI805" s="4"/>
      <c r="FJ805" s="4"/>
      <c r="FK805" s="4"/>
      <c r="FL805" s="4"/>
      <c r="FM805" s="4"/>
      <c r="FN805" s="4"/>
      <c r="FO805" s="4"/>
      <c r="FP805" s="4"/>
      <c r="FQ805" s="4"/>
      <c r="FR805" s="4"/>
      <c r="FS805" s="4"/>
      <c r="FT805" s="4"/>
      <c r="FU805" s="4"/>
      <c r="FV805" s="4"/>
      <c r="FW805" s="4"/>
      <c r="FX805" s="4"/>
      <c r="FY805" s="4"/>
      <c r="FZ805" s="4"/>
      <c r="GA805" s="4"/>
      <c r="GB805" s="4"/>
      <c r="GC805" s="4"/>
      <c r="GD805" s="4"/>
      <c r="GE805" s="4"/>
      <c r="GF805" s="4"/>
      <c r="GG805" s="4"/>
    </row>
    <row r="806" spans="1:189" ht="16.5" customHeight="1" x14ac:dyDescent="0.25">
      <c r="A806" s="52"/>
      <c r="B806" s="50"/>
      <c r="C806" s="20"/>
      <c r="D806" s="27"/>
      <c r="E806" s="21"/>
      <c r="F806" s="24"/>
      <c r="G806" s="24"/>
      <c r="H806" s="18"/>
      <c r="I806" s="4"/>
      <c r="J806" s="19"/>
      <c r="K806" s="19"/>
      <c r="L806" s="42"/>
      <c r="M806" s="19"/>
      <c r="N806" s="19"/>
      <c r="O806" s="19"/>
      <c r="P806" s="19"/>
      <c r="Q806" s="18"/>
      <c r="R806" s="26"/>
      <c r="S806" s="18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</row>
    <row r="807" spans="1:189" ht="16.5" customHeight="1" x14ac:dyDescent="0.25">
      <c r="A807" s="52"/>
      <c r="B807" s="50"/>
      <c r="C807" s="20"/>
      <c r="D807" s="27"/>
      <c r="E807" s="21"/>
      <c r="F807" s="24"/>
      <c r="G807" s="24"/>
      <c r="H807" s="18"/>
      <c r="I807" s="4"/>
      <c r="J807" s="19"/>
      <c r="K807" s="19"/>
      <c r="L807" s="42"/>
      <c r="M807" s="19"/>
      <c r="N807" s="19"/>
      <c r="O807" s="19"/>
      <c r="P807" s="19"/>
      <c r="Q807" s="18"/>
      <c r="R807" s="26"/>
      <c r="S807" s="18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  <c r="DI807" s="4"/>
      <c r="DJ807" s="4"/>
      <c r="DK807" s="4"/>
      <c r="DL807" s="4"/>
      <c r="DM807" s="4"/>
      <c r="DN807" s="4"/>
      <c r="DO807" s="4"/>
      <c r="DP807" s="4"/>
      <c r="DQ807" s="4"/>
      <c r="DR807" s="4"/>
      <c r="DS807" s="4"/>
      <c r="DT807" s="4"/>
      <c r="DU807" s="4"/>
      <c r="DV807" s="4"/>
      <c r="DW807" s="4"/>
      <c r="DX807" s="4"/>
      <c r="DY807" s="4"/>
      <c r="DZ807" s="4"/>
      <c r="EA807" s="4"/>
      <c r="EB807" s="4"/>
      <c r="EC807" s="4"/>
      <c r="ED807" s="4"/>
      <c r="EE807" s="4"/>
      <c r="EF807" s="4"/>
      <c r="EG807" s="4"/>
      <c r="EH807" s="4"/>
      <c r="EI807" s="4"/>
      <c r="EJ807" s="4"/>
      <c r="EK807" s="4"/>
      <c r="EL807" s="4"/>
      <c r="EM807" s="4"/>
      <c r="EN807" s="4"/>
      <c r="EO807" s="4"/>
      <c r="EP807" s="4"/>
      <c r="EQ807" s="4"/>
      <c r="ER807" s="4"/>
      <c r="ES807" s="4"/>
      <c r="ET807" s="4"/>
      <c r="EU807" s="4"/>
      <c r="EV807" s="4"/>
      <c r="EW807" s="4"/>
      <c r="EX807" s="4"/>
      <c r="EY807" s="4"/>
      <c r="EZ807" s="4"/>
      <c r="FA807" s="4"/>
      <c r="FB807" s="4"/>
      <c r="FC807" s="4"/>
      <c r="FD807" s="4"/>
      <c r="FE807" s="4"/>
      <c r="FF807" s="4"/>
      <c r="FG807" s="4"/>
      <c r="FH807" s="4"/>
      <c r="FI807" s="4"/>
      <c r="FJ807" s="4"/>
      <c r="FK807" s="4"/>
      <c r="FL807" s="4"/>
      <c r="FM807" s="4"/>
      <c r="FN807" s="4"/>
      <c r="FO807" s="4"/>
      <c r="FP807" s="4"/>
      <c r="FQ807" s="4"/>
      <c r="FR807" s="4"/>
      <c r="FS807" s="4"/>
      <c r="FT807" s="4"/>
      <c r="FU807" s="4"/>
      <c r="FV807" s="4"/>
      <c r="FW807" s="4"/>
      <c r="FX807" s="4"/>
      <c r="FY807" s="4"/>
      <c r="FZ807" s="4"/>
      <c r="GA807" s="4"/>
      <c r="GB807" s="4"/>
      <c r="GC807" s="4"/>
      <c r="GD807" s="4"/>
      <c r="GE807" s="4"/>
      <c r="GF807" s="4"/>
      <c r="GG807" s="4"/>
    </row>
    <row r="808" spans="1:189" ht="16.5" customHeight="1" x14ac:dyDescent="0.25">
      <c r="A808" s="52"/>
      <c r="B808" s="50"/>
      <c r="C808" s="20"/>
      <c r="D808" s="27"/>
      <c r="E808" s="21"/>
      <c r="F808" s="24"/>
      <c r="G808" s="24"/>
      <c r="H808" s="18"/>
      <c r="I808" s="4"/>
      <c r="J808" s="19"/>
      <c r="K808" s="19"/>
      <c r="L808" s="42"/>
      <c r="M808" s="19"/>
      <c r="N808" s="19"/>
      <c r="O808" s="19"/>
      <c r="P808" s="19"/>
      <c r="Q808" s="18"/>
      <c r="R808" s="26"/>
      <c r="S808" s="18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</row>
    <row r="809" spans="1:189" ht="16.5" customHeight="1" x14ac:dyDescent="0.25">
      <c r="A809" s="52"/>
      <c r="B809" s="50"/>
      <c r="C809" s="20"/>
      <c r="D809" s="27"/>
      <c r="E809" s="21"/>
      <c r="F809" s="24"/>
      <c r="G809" s="24"/>
      <c r="H809" s="18"/>
      <c r="I809" s="4"/>
      <c r="J809" s="19"/>
      <c r="K809" s="19"/>
      <c r="L809" s="42"/>
      <c r="M809" s="19"/>
      <c r="N809" s="19"/>
      <c r="O809" s="19"/>
      <c r="P809" s="19"/>
      <c r="Q809" s="18"/>
      <c r="R809" s="26"/>
      <c r="S809" s="18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</row>
    <row r="810" spans="1:189" ht="16.5" customHeight="1" x14ac:dyDescent="0.25">
      <c r="A810" s="52"/>
      <c r="B810" s="50"/>
      <c r="C810" s="20"/>
      <c r="D810" s="27"/>
      <c r="E810" s="21"/>
      <c r="F810" s="24"/>
      <c r="G810" s="24"/>
      <c r="H810" s="18"/>
      <c r="I810" s="4"/>
      <c r="J810" s="19"/>
      <c r="K810" s="19"/>
      <c r="L810" s="42"/>
      <c r="M810" s="19"/>
      <c r="N810" s="19"/>
      <c r="O810" s="19"/>
      <c r="P810" s="19"/>
      <c r="Q810" s="18"/>
      <c r="R810" s="26"/>
      <c r="S810" s="18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</row>
    <row r="811" spans="1:189" ht="16.5" customHeight="1" x14ac:dyDescent="0.25">
      <c r="A811" s="52"/>
      <c r="B811" s="50"/>
      <c r="C811" s="20"/>
      <c r="D811" s="27"/>
      <c r="E811" s="21"/>
      <c r="F811" s="24"/>
      <c r="G811" s="24"/>
      <c r="H811" s="18"/>
      <c r="I811" s="4"/>
      <c r="J811" s="19"/>
      <c r="K811" s="19"/>
      <c r="L811" s="42"/>
      <c r="M811" s="19"/>
      <c r="N811" s="19"/>
      <c r="O811" s="19"/>
      <c r="P811" s="19"/>
      <c r="Q811" s="18"/>
      <c r="R811" s="26"/>
      <c r="S811" s="18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</row>
    <row r="812" spans="1:189" ht="16.5" customHeight="1" x14ac:dyDescent="0.25">
      <c r="A812" s="52"/>
      <c r="B812" s="50"/>
      <c r="C812" s="20"/>
      <c r="D812" s="27"/>
      <c r="E812" s="21"/>
      <c r="F812" s="24"/>
      <c r="G812" s="24"/>
      <c r="H812" s="18"/>
      <c r="I812" s="4"/>
      <c r="J812" s="19"/>
      <c r="K812" s="19"/>
      <c r="L812" s="42"/>
      <c r="M812" s="19"/>
      <c r="N812" s="19"/>
      <c r="O812" s="19"/>
      <c r="P812" s="19"/>
      <c r="Q812" s="18"/>
      <c r="R812" s="26"/>
      <c r="S812" s="18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</row>
    <row r="813" spans="1:189" ht="16.5" customHeight="1" x14ac:dyDescent="0.25">
      <c r="A813" s="52"/>
      <c r="B813" s="50"/>
      <c r="C813" s="20"/>
      <c r="D813" s="27"/>
      <c r="E813" s="21"/>
      <c r="F813" s="24"/>
      <c r="G813" s="24"/>
      <c r="H813" s="18"/>
      <c r="I813" s="4"/>
      <c r="J813" s="19"/>
      <c r="K813" s="19"/>
      <c r="L813" s="42"/>
      <c r="M813" s="19"/>
      <c r="N813" s="19"/>
      <c r="O813" s="19"/>
      <c r="P813" s="19"/>
      <c r="Q813" s="18"/>
      <c r="R813" s="26"/>
      <c r="S813" s="18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</row>
    <row r="814" spans="1:189" ht="16.5" customHeight="1" x14ac:dyDescent="0.25">
      <c r="A814" s="52"/>
      <c r="B814" s="50"/>
      <c r="C814" s="20"/>
      <c r="D814" s="27"/>
      <c r="E814" s="21"/>
      <c r="F814" s="24"/>
      <c r="G814" s="24"/>
      <c r="H814" s="18"/>
      <c r="I814" s="4"/>
      <c r="J814" s="19"/>
      <c r="K814" s="19"/>
      <c r="L814" s="42"/>
      <c r="M814" s="19"/>
      <c r="N814" s="19"/>
      <c r="O814" s="19"/>
      <c r="P814" s="19"/>
      <c r="Q814" s="18"/>
      <c r="R814" s="26"/>
      <c r="S814" s="18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</row>
    <row r="815" spans="1:189" ht="16.5" customHeight="1" x14ac:dyDescent="0.25">
      <c r="A815" s="52"/>
      <c r="B815" s="50"/>
      <c r="C815" s="20"/>
      <c r="D815" s="27"/>
      <c r="E815" s="21"/>
      <c r="F815" s="24"/>
      <c r="G815" s="24"/>
      <c r="H815" s="18"/>
      <c r="I815" s="4"/>
      <c r="J815" s="19"/>
      <c r="K815" s="19"/>
      <c r="L815" s="42"/>
      <c r="M815" s="19"/>
      <c r="N815" s="19"/>
      <c r="O815" s="19"/>
      <c r="P815" s="19"/>
      <c r="Q815" s="18"/>
      <c r="R815" s="26"/>
      <c r="S815" s="18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  <c r="DI815" s="4"/>
      <c r="DJ815" s="4"/>
      <c r="DK815" s="4"/>
      <c r="DL815" s="4"/>
      <c r="DM815" s="4"/>
      <c r="DN815" s="4"/>
      <c r="DO815" s="4"/>
      <c r="DP815" s="4"/>
      <c r="DQ815" s="4"/>
      <c r="DR815" s="4"/>
      <c r="DS815" s="4"/>
      <c r="DT815" s="4"/>
      <c r="DU815" s="4"/>
      <c r="DV815" s="4"/>
      <c r="DW815" s="4"/>
      <c r="DX815" s="4"/>
      <c r="DY815" s="4"/>
      <c r="DZ815" s="4"/>
      <c r="EA815" s="4"/>
      <c r="EB815" s="4"/>
      <c r="EC815" s="4"/>
      <c r="ED815" s="4"/>
      <c r="EE815" s="4"/>
      <c r="EF815" s="4"/>
      <c r="EG815" s="4"/>
      <c r="EH815" s="4"/>
      <c r="EI815" s="4"/>
      <c r="EJ815" s="4"/>
      <c r="EK815" s="4"/>
      <c r="EL815" s="4"/>
      <c r="EM815" s="4"/>
      <c r="EN815" s="4"/>
      <c r="EO815" s="4"/>
      <c r="EP815" s="4"/>
      <c r="EQ815" s="4"/>
      <c r="ER815" s="4"/>
      <c r="ES815" s="4"/>
      <c r="ET815" s="4"/>
      <c r="EU815" s="4"/>
      <c r="EV815" s="4"/>
      <c r="EW815" s="4"/>
      <c r="EX815" s="4"/>
      <c r="EY815" s="4"/>
      <c r="EZ815" s="4"/>
      <c r="FA815" s="4"/>
      <c r="FB815" s="4"/>
      <c r="FC815" s="4"/>
      <c r="FD815" s="4"/>
      <c r="FE815" s="4"/>
      <c r="FF815" s="4"/>
      <c r="FG815" s="4"/>
      <c r="FH815" s="4"/>
      <c r="FI815" s="4"/>
      <c r="FJ815" s="4"/>
      <c r="FK815" s="4"/>
      <c r="FL815" s="4"/>
      <c r="FM815" s="4"/>
      <c r="FN815" s="4"/>
      <c r="FO815" s="4"/>
      <c r="FP815" s="4"/>
      <c r="FQ815" s="4"/>
      <c r="FR815" s="4"/>
      <c r="FS815" s="4"/>
      <c r="FT815" s="4"/>
      <c r="FU815" s="4"/>
      <c r="FV815" s="4"/>
      <c r="FW815" s="4"/>
      <c r="FX815" s="4"/>
      <c r="FY815" s="4"/>
      <c r="FZ815" s="4"/>
      <c r="GA815" s="4"/>
      <c r="GB815" s="4"/>
      <c r="GC815" s="4"/>
      <c r="GD815" s="4"/>
      <c r="GE815" s="4"/>
      <c r="GF815" s="4"/>
      <c r="GG815" s="4"/>
    </row>
    <row r="816" spans="1:189" ht="16.5" customHeight="1" x14ac:dyDescent="0.25">
      <c r="A816" s="52"/>
      <c r="B816" s="50"/>
      <c r="C816" s="20"/>
      <c r="D816" s="27"/>
      <c r="E816" s="21"/>
      <c r="F816" s="24"/>
      <c r="G816" s="24"/>
      <c r="H816" s="18"/>
      <c r="I816" s="4"/>
      <c r="J816" s="19"/>
      <c r="K816" s="19"/>
      <c r="L816" s="42"/>
      <c r="M816" s="19"/>
      <c r="N816" s="19"/>
      <c r="O816" s="19"/>
      <c r="P816" s="19"/>
      <c r="Q816" s="18"/>
      <c r="R816" s="26"/>
      <c r="S816" s="18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</row>
    <row r="817" spans="1:189" ht="16.5" customHeight="1" x14ac:dyDescent="0.25">
      <c r="A817" s="52"/>
      <c r="B817" s="50"/>
      <c r="C817" s="20"/>
      <c r="D817" s="27"/>
      <c r="E817" s="21"/>
      <c r="F817" s="24"/>
      <c r="G817" s="24"/>
      <c r="H817" s="18"/>
      <c r="I817" s="4"/>
      <c r="J817" s="19"/>
      <c r="K817" s="19"/>
      <c r="L817" s="42"/>
      <c r="M817" s="19"/>
      <c r="N817" s="19"/>
      <c r="O817" s="19"/>
      <c r="P817" s="19"/>
      <c r="Q817" s="18"/>
      <c r="R817" s="26"/>
      <c r="S817" s="18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  <c r="DI817" s="4"/>
      <c r="DJ817" s="4"/>
      <c r="DK817" s="4"/>
      <c r="DL817" s="4"/>
      <c r="DM817" s="4"/>
      <c r="DN817" s="4"/>
      <c r="DO817" s="4"/>
      <c r="DP817" s="4"/>
      <c r="DQ817" s="4"/>
      <c r="DR817" s="4"/>
      <c r="DS817" s="4"/>
      <c r="DT817" s="4"/>
      <c r="DU817" s="4"/>
      <c r="DV817" s="4"/>
      <c r="DW817" s="4"/>
      <c r="DX817" s="4"/>
      <c r="DY817" s="4"/>
      <c r="DZ817" s="4"/>
      <c r="EA817" s="4"/>
      <c r="EB817" s="4"/>
      <c r="EC817" s="4"/>
      <c r="ED817" s="4"/>
      <c r="EE817" s="4"/>
      <c r="EF817" s="4"/>
      <c r="EG817" s="4"/>
      <c r="EH817" s="4"/>
      <c r="EI817" s="4"/>
      <c r="EJ817" s="4"/>
      <c r="EK817" s="4"/>
      <c r="EL817" s="4"/>
      <c r="EM817" s="4"/>
      <c r="EN817" s="4"/>
      <c r="EO817" s="4"/>
      <c r="EP817" s="4"/>
      <c r="EQ817" s="4"/>
      <c r="ER817" s="4"/>
      <c r="ES817" s="4"/>
      <c r="ET817" s="4"/>
      <c r="EU817" s="4"/>
      <c r="EV817" s="4"/>
      <c r="EW817" s="4"/>
      <c r="EX817" s="4"/>
      <c r="EY817" s="4"/>
      <c r="EZ817" s="4"/>
      <c r="FA817" s="4"/>
      <c r="FB817" s="4"/>
      <c r="FC817" s="4"/>
      <c r="FD817" s="4"/>
      <c r="FE817" s="4"/>
      <c r="FF817" s="4"/>
      <c r="FG817" s="4"/>
      <c r="FH817" s="4"/>
      <c r="FI817" s="4"/>
      <c r="FJ817" s="4"/>
      <c r="FK817" s="4"/>
      <c r="FL817" s="4"/>
      <c r="FM817" s="4"/>
      <c r="FN817" s="4"/>
      <c r="FO817" s="4"/>
      <c r="FP817" s="4"/>
      <c r="FQ817" s="4"/>
      <c r="FR817" s="4"/>
      <c r="FS817" s="4"/>
      <c r="FT817" s="4"/>
      <c r="FU817" s="4"/>
      <c r="FV817" s="4"/>
      <c r="FW817" s="4"/>
      <c r="FX817" s="4"/>
      <c r="FY817" s="4"/>
      <c r="FZ817" s="4"/>
      <c r="GA817" s="4"/>
      <c r="GB817" s="4"/>
      <c r="GC817" s="4"/>
      <c r="GD817" s="4"/>
      <c r="GE817" s="4"/>
      <c r="GF817" s="4"/>
      <c r="GG817" s="4"/>
    </row>
    <row r="818" spans="1:189" ht="16.5" customHeight="1" x14ac:dyDescent="0.25">
      <c r="A818" s="52"/>
      <c r="B818" s="50"/>
      <c r="C818" s="20"/>
      <c r="D818" s="27"/>
      <c r="E818" s="21"/>
      <c r="F818" s="24"/>
      <c r="G818" s="24"/>
      <c r="H818" s="18"/>
      <c r="I818" s="4"/>
      <c r="J818" s="19"/>
      <c r="K818" s="19"/>
      <c r="L818" s="42"/>
      <c r="M818" s="19"/>
      <c r="N818" s="19"/>
      <c r="O818" s="19"/>
      <c r="P818" s="19"/>
      <c r="Q818" s="18"/>
      <c r="R818" s="26"/>
      <c r="S818" s="18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</row>
    <row r="819" spans="1:189" ht="16.5" customHeight="1" x14ac:dyDescent="0.25">
      <c r="A819" s="52"/>
      <c r="B819" s="50"/>
      <c r="C819" s="20"/>
      <c r="D819" s="27"/>
      <c r="E819" s="21"/>
      <c r="F819" s="24"/>
      <c r="G819" s="24"/>
      <c r="H819" s="18"/>
      <c r="I819" s="4"/>
      <c r="J819" s="19"/>
      <c r="K819" s="19"/>
      <c r="L819" s="42"/>
      <c r="M819" s="19"/>
      <c r="N819" s="19"/>
      <c r="O819" s="19"/>
      <c r="P819" s="19"/>
      <c r="Q819" s="18"/>
      <c r="R819" s="26"/>
      <c r="S819" s="18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  <c r="DI819" s="4"/>
      <c r="DJ819" s="4"/>
      <c r="DK819" s="4"/>
      <c r="DL819" s="4"/>
      <c r="DM819" s="4"/>
      <c r="DN819" s="4"/>
      <c r="DO819" s="4"/>
      <c r="DP819" s="4"/>
      <c r="DQ819" s="4"/>
      <c r="DR819" s="4"/>
      <c r="DS819" s="4"/>
      <c r="DT819" s="4"/>
      <c r="DU819" s="4"/>
      <c r="DV819" s="4"/>
      <c r="DW819" s="4"/>
      <c r="DX819" s="4"/>
      <c r="DY819" s="4"/>
      <c r="DZ819" s="4"/>
      <c r="EA819" s="4"/>
      <c r="EB819" s="4"/>
      <c r="EC819" s="4"/>
      <c r="ED819" s="4"/>
      <c r="EE819" s="4"/>
      <c r="EF819" s="4"/>
      <c r="EG819" s="4"/>
      <c r="EH819" s="4"/>
      <c r="EI819" s="4"/>
      <c r="EJ819" s="4"/>
      <c r="EK819" s="4"/>
      <c r="EL819" s="4"/>
      <c r="EM819" s="4"/>
      <c r="EN819" s="4"/>
      <c r="EO819" s="4"/>
      <c r="EP819" s="4"/>
      <c r="EQ819" s="4"/>
      <c r="ER819" s="4"/>
      <c r="ES819" s="4"/>
      <c r="ET819" s="4"/>
      <c r="EU819" s="4"/>
      <c r="EV819" s="4"/>
      <c r="EW819" s="4"/>
      <c r="EX819" s="4"/>
      <c r="EY819" s="4"/>
      <c r="EZ819" s="4"/>
      <c r="FA819" s="4"/>
      <c r="FB819" s="4"/>
      <c r="FC819" s="4"/>
      <c r="FD819" s="4"/>
      <c r="FE819" s="4"/>
      <c r="FF819" s="4"/>
      <c r="FG819" s="4"/>
      <c r="FH819" s="4"/>
      <c r="FI819" s="4"/>
      <c r="FJ819" s="4"/>
      <c r="FK819" s="4"/>
      <c r="FL819" s="4"/>
      <c r="FM819" s="4"/>
      <c r="FN819" s="4"/>
      <c r="FO819" s="4"/>
      <c r="FP819" s="4"/>
      <c r="FQ819" s="4"/>
      <c r="FR819" s="4"/>
      <c r="FS819" s="4"/>
      <c r="FT819" s="4"/>
      <c r="FU819" s="4"/>
      <c r="FV819" s="4"/>
      <c r="FW819" s="4"/>
      <c r="FX819" s="4"/>
      <c r="FY819" s="4"/>
      <c r="FZ819" s="4"/>
      <c r="GA819" s="4"/>
      <c r="GB819" s="4"/>
      <c r="GC819" s="4"/>
      <c r="GD819" s="4"/>
      <c r="GE819" s="4"/>
      <c r="GF819" s="4"/>
      <c r="GG819" s="4"/>
    </row>
    <row r="820" spans="1:189" ht="16.5" customHeight="1" x14ac:dyDescent="0.25">
      <c r="A820" s="52"/>
      <c r="B820" s="50"/>
      <c r="C820" s="20"/>
      <c r="D820" s="27"/>
      <c r="E820" s="21"/>
      <c r="F820" s="24"/>
      <c r="G820" s="24"/>
      <c r="H820" s="18"/>
      <c r="I820" s="4"/>
      <c r="J820" s="19"/>
      <c r="K820" s="19"/>
      <c r="L820" s="42"/>
      <c r="M820" s="19"/>
      <c r="N820" s="19"/>
      <c r="O820" s="19"/>
      <c r="P820" s="19"/>
      <c r="Q820" s="18"/>
      <c r="R820" s="26"/>
      <c r="S820" s="18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</row>
    <row r="821" spans="1:189" ht="16.5" customHeight="1" x14ac:dyDescent="0.25">
      <c r="A821" s="52"/>
      <c r="B821" s="50"/>
      <c r="C821" s="20"/>
      <c r="D821" s="27"/>
      <c r="E821" s="21"/>
      <c r="F821" s="24"/>
      <c r="G821" s="24"/>
      <c r="H821" s="18"/>
      <c r="I821" s="4"/>
      <c r="J821" s="19"/>
      <c r="K821" s="19"/>
      <c r="L821" s="42"/>
      <c r="M821" s="19"/>
      <c r="N821" s="19"/>
      <c r="O821" s="19"/>
      <c r="P821" s="19"/>
      <c r="Q821" s="18"/>
      <c r="R821" s="26"/>
      <c r="S821" s="18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  <c r="DI821" s="4"/>
      <c r="DJ821" s="4"/>
      <c r="DK821" s="4"/>
      <c r="DL821" s="4"/>
      <c r="DM821" s="4"/>
      <c r="DN821" s="4"/>
      <c r="DO821" s="4"/>
      <c r="DP821" s="4"/>
      <c r="DQ821" s="4"/>
      <c r="DR821" s="4"/>
      <c r="DS821" s="4"/>
      <c r="DT821" s="4"/>
      <c r="DU821" s="4"/>
      <c r="DV821" s="4"/>
      <c r="DW821" s="4"/>
      <c r="DX821" s="4"/>
      <c r="DY821" s="4"/>
      <c r="DZ821" s="4"/>
      <c r="EA821" s="4"/>
      <c r="EB821" s="4"/>
      <c r="EC821" s="4"/>
      <c r="ED821" s="4"/>
      <c r="EE821" s="4"/>
      <c r="EF821" s="4"/>
      <c r="EG821" s="4"/>
      <c r="EH821" s="4"/>
      <c r="EI821" s="4"/>
      <c r="EJ821" s="4"/>
      <c r="EK821" s="4"/>
      <c r="EL821" s="4"/>
      <c r="EM821" s="4"/>
      <c r="EN821" s="4"/>
      <c r="EO821" s="4"/>
      <c r="EP821" s="4"/>
      <c r="EQ821" s="4"/>
      <c r="ER821" s="4"/>
      <c r="ES821" s="4"/>
      <c r="ET821" s="4"/>
      <c r="EU821" s="4"/>
      <c r="EV821" s="4"/>
      <c r="EW821" s="4"/>
      <c r="EX821" s="4"/>
      <c r="EY821" s="4"/>
      <c r="EZ821" s="4"/>
      <c r="FA821" s="4"/>
      <c r="FB821" s="4"/>
      <c r="FC821" s="4"/>
      <c r="FD821" s="4"/>
      <c r="FE821" s="4"/>
      <c r="FF821" s="4"/>
      <c r="FG821" s="4"/>
      <c r="FH821" s="4"/>
      <c r="FI821" s="4"/>
      <c r="FJ821" s="4"/>
      <c r="FK821" s="4"/>
      <c r="FL821" s="4"/>
      <c r="FM821" s="4"/>
      <c r="FN821" s="4"/>
      <c r="FO821" s="4"/>
      <c r="FP821" s="4"/>
      <c r="FQ821" s="4"/>
      <c r="FR821" s="4"/>
      <c r="FS821" s="4"/>
      <c r="FT821" s="4"/>
      <c r="FU821" s="4"/>
      <c r="FV821" s="4"/>
      <c r="FW821" s="4"/>
      <c r="FX821" s="4"/>
      <c r="FY821" s="4"/>
      <c r="FZ821" s="4"/>
      <c r="GA821" s="4"/>
      <c r="GB821" s="4"/>
      <c r="GC821" s="4"/>
      <c r="GD821" s="4"/>
      <c r="GE821" s="4"/>
      <c r="GF821" s="4"/>
      <c r="GG821" s="4"/>
    </row>
    <row r="822" spans="1:189" ht="16.5" customHeight="1" x14ac:dyDescent="0.25">
      <c r="A822" s="52"/>
      <c r="B822" s="50"/>
      <c r="C822" s="20"/>
      <c r="D822" s="27"/>
      <c r="E822" s="21"/>
      <c r="F822" s="24"/>
      <c r="G822" s="24"/>
      <c r="H822" s="18"/>
      <c r="I822" s="4"/>
      <c r="J822" s="19"/>
      <c r="K822" s="19"/>
      <c r="L822" s="42"/>
      <c r="M822" s="19"/>
      <c r="N822" s="19"/>
      <c r="O822" s="19"/>
      <c r="P822" s="19"/>
      <c r="Q822" s="18"/>
      <c r="R822" s="26"/>
      <c r="S822" s="18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</row>
    <row r="823" spans="1:189" ht="16.5" customHeight="1" x14ac:dyDescent="0.25">
      <c r="A823" s="52"/>
      <c r="B823" s="50"/>
      <c r="C823" s="20"/>
      <c r="D823" s="27"/>
      <c r="E823" s="21"/>
      <c r="F823" s="24"/>
      <c r="G823" s="24"/>
      <c r="H823" s="18"/>
      <c r="I823" s="4"/>
      <c r="J823" s="19"/>
      <c r="K823" s="19"/>
      <c r="L823" s="42"/>
      <c r="M823" s="19"/>
      <c r="N823" s="19"/>
      <c r="O823" s="19"/>
      <c r="P823" s="19"/>
      <c r="Q823" s="18"/>
      <c r="R823" s="26"/>
      <c r="S823" s="18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</row>
    <row r="824" spans="1:189" ht="16.5" customHeight="1" x14ac:dyDescent="0.25">
      <c r="A824" s="52"/>
      <c r="B824" s="50"/>
      <c r="C824" s="20"/>
      <c r="D824" s="27"/>
      <c r="E824" s="21"/>
      <c r="F824" s="24"/>
      <c r="G824" s="24"/>
      <c r="H824" s="18"/>
      <c r="I824" s="4"/>
      <c r="J824" s="19"/>
      <c r="K824" s="19"/>
      <c r="L824" s="42"/>
      <c r="M824" s="19"/>
      <c r="N824" s="19"/>
      <c r="O824" s="19"/>
      <c r="P824" s="19"/>
      <c r="Q824" s="18"/>
      <c r="R824" s="26"/>
      <c r="S824" s="18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  <c r="DI824" s="4"/>
      <c r="DJ824" s="4"/>
      <c r="DK824" s="4"/>
      <c r="DL824" s="4"/>
      <c r="DM824" s="4"/>
      <c r="DN824" s="4"/>
      <c r="DO824" s="4"/>
      <c r="DP824" s="4"/>
      <c r="DQ824" s="4"/>
      <c r="DR824" s="4"/>
      <c r="DS824" s="4"/>
      <c r="DT824" s="4"/>
      <c r="DU824" s="4"/>
      <c r="DV824" s="4"/>
      <c r="DW824" s="4"/>
      <c r="DX824" s="4"/>
      <c r="DY824" s="4"/>
      <c r="DZ824" s="4"/>
      <c r="EA824" s="4"/>
      <c r="EB824" s="4"/>
      <c r="EC824" s="4"/>
      <c r="ED824" s="4"/>
      <c r="EE824" s="4"/>
      <c r="EF824" s="4"/>
      <c r="EG824" s="4"/>
      <c r="EH824" s="4"/>
      <c r="EI824" s="4"/>
      <c r="EJ824" s="4"/>
      <c r="EK824" s="4"/>
      <c r="EL824" s="4"/>
      <c r="EM824" s="4"/>
      <c r="EN824" s="4"/>
      <c r="EO824" s="4"/>
      <c r="EP824" s="4"/>
      <c r="EQ824" s="4"/>
      <c r="ER824" s="4"/>
      <c r="ES824" s="4"/>
      <c r="ET824" s="4"/>
      <c r="EU824" s="4"/>
      <c r="EV824" s="4"/>
      <c r="EW824" s="4"/>
      <c r="EX824" s="4"/>
      <c r="EY824" s="4"/>
      <c r="EZ824" s="4"/>
      <c r="FA824" s="4"/>
      <c r="FB824" s="4"/>
      <c r="FC824" s="4"/>
      <c r="FD824" s="4"/>
      <c r="FE824" s="4"/>
      <c r="FF824" s="4"/>
      <c r="FG824" s="4"/>
      <c r="FH824" s="4"/>
      <c r="FI824" s="4"/>
      <c r="FJ824" s="4"/>
      <c r="FK824" s="4"/>
      <c r="FL824" s="4"/>
      <c r="FM824" s="4"/>
      <c r="FN824" s="4"/>
      <c r="FO824" s="4"/>
      <c r="FP824" s="4"/>
      <c r="FQ824" s="4"/>
      <c r="FR824" s="4"/>
      <c r="FS824" s="4"/>
      <c r="FT824" s="4"/>
      <c r="FU824" s="4"/>
      <c r="FV824" s="4"/>
      <c r="FW824" s="4"/>
      <c r="FX824" s="4"/>
      <c r="FY824" s="4"/>
      <c r="FZ824" s="4"/>
      <c r="GA824" s="4"/>
      <c r="GB824" s="4"/>
      <c r="GC824" s="4"/>
      <c r="GD824" s="4"/>
      <c r="GE824" s="4"/>
      <c r="GF824" s="4"/>
      <c r="GG824" s="4"/>
    </row>
    <row r="825" spans="1:189" ht="16.5" customHeight="1" x14ac:dyDescent="0.25">
      <c r="A825" s="52"/>
      <c r="B825" s="50"/>
      <c r="C825" s="20"/>
      <c r="D825" s="27"/>
      <c r="E825" s="21"/>
      <c r="F825" s="24"/>
      <c r="G825" s="24"/>
      <c r="H825" s="18"/>
      <c r="I825" s="4"/>
      <c r="J825" s="19"/>
      <c r="K825" s="19"/>
      <c r="L825" s="42"/>
      <c r="M825" s="19"/>
      <c r="N825" s="19"/>
      <c r="O825" s="19"/>
      <c r="P825" s="19"/>
      <c r="Q825" s="18"/>
      <c r="R825" s="26"/>
      <c r="S825" s="18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</row>
    <row r="826" spans="1:189" ht="16.5" customHeight="1" x14ac:dyDescent="0.25">
      <c r="A826" s="52"/>
      <c r="B826" s="50"/>
      <c r="C826" s="20"/>
      <c r="D826" s="27"/>
      <c r="E826" s="21"/>
      <c r="F826" s="24"/>
      <c r="G826" s="24"/>
      <c r="H826" s="18"/>
      <c r="I826" s="4"/>
      <c r="J826" s="19"/>
      <c r="K826" s="19"/>
      <c r="L826" s="42"/>
      <c r="M826" s="19"/>
      <c r="N826" s="19"/>
      <c r="O826" s="19"/>
      <c r="P826" s="19"/>
      <c r="Q826" s="18"/>
      <c r="R826" s="26"/>
      <c r="S826" s="18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  <c r="DI826" s="4"/>
      <c r="DJ826" s="4"/>
      <c r="DK826" s="4"/>
      <c r="DL826" s="4"/>
      <c r="DM826" s="4"/>
      <c r="DN826" s="4"/>
      <c r="DO826" s="4"/>
      <c r="DP826" s="4"/>
      <c r="DQ826" s="4"/>
      <c r="DR826" s="4"/>
      <c r="DS826" s="4"/>
      <c r="DT826" s="4"/>
      <c r="DU826" s="4"/>
      <c r="DV826" s="4"/>
      <c r="DW826" s="4"/>
      <c r="DX826" s="4"/>
      <c r="DY826" s="4"/>
      <c r="DZ826" s="4"/>
      <c r="EA826" s="4"/>
      <c r="EB826" s="4"/>
      <c r="EC826" s="4"/>
      <c r="ED826" s="4"/>
      <c r="EE826" s="4"/>
      <c r="EF826" s="4"/>
      <c r="EG826" s="4"/>
      <c r="EH826" s="4"/>
      <c r="EI826" s="4"/>
      <c r="EJ826" s="4"/>
      <c r="EK826" s="4"/>
      <c r="EL826" s="4"/>
      <c r="EM826" s="4"/>
      <c r="EN826" s="4"/>
      <c r="EO826" s="4"/>
      <c r="EP826" s="4"/>
      <c r="EQ826" s="4"/>
      <c r="ER826" s="4"/>
      <c r="ES826" s="4"/>
      <c r="ET826" s="4"/>
      <c r="EU826" s="4"/>
      <c r="EV826" s="4"/>
      <c r="EW826" s="4"/>
      <c r="EX826" s="4"/>
      <c r="EY826" s="4"/>
      <c r="EZ826" s="4"/>
      <c r="FA826" s="4"/>
      <c r="FB826" s="4"/>
      <c r="FC826" s="4"/>
      <c r="FD826" s="4"/>
      <c r="FE826" s="4"/>
      <c r="FF826" s="4"/>
      <c r="FG826" s="4"/>
      <c r="FH826" s="4"/>
      <c r="FI826" s="4"/>
      <c r="FJ826" s="4"/>
      <c r="FK826" s="4"/>
      <c r="FL826" s="4"/>
      <c r="FM826" s="4"/>
      <c r="FN826" s="4"/>
      <c r="FO826" s="4"/>
      <c r="FP826" s="4"/>
      <c r="FQ826" s="4"/>
      <c r="FR826" s="4"/>
      <c r="FS826" s="4"/>
      <c r="FT826" s="4"/>
      <c r="FU826" s="4"/>
      <c r="FV826" s="4"/>
      <c r="FW826" s="4"/>
      <c r="FX826" s="4"/>
      <c r="FY826" s="4"/>
      <c r="FZ826" s="4"/>
      <c r="GA826" s="4"/>
      <c r="GB826" s="4"/>
      <c r="GC826" s="4"/>
      <c r="GD826" s="4"/>
      <c r="GE826" s="4"/>
      <c r="GF826" s="4"/>
      <c r="GG826" s="4"/>
    </row>
    <row r="827" spans="1:189" ht="16.5" customHeight="1" x14ac:dyDescent="0.25">
      <c r="A827" s="52"/>
      <c r="B827" s="50"/>
      <c r="C827" s="20"/>
      <c r="D827" s="27"/>
      <c r="E827" s="21"/>
      <c r="F827" s="24"/>
      <c r="G827" s="24"/>
      <c r="H827" s="18"/>
      <c r="I827" s="4"/>
      <c r="J827" s="19"/>
      <c r="K827" s="19"/>
      <c r="L827" s="42"/>
      <c r="M827" s="19"/>
      <c r="N827" s="19"/>
      <c r="O827" s="19"/>
      <c r="P827" s="19"/>
      <c r="Q827" s="18"/>
      <c r="R827" s="26"/>
      <c r="S827" s="18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</row>
    <row r="828" spans="1:189" ht="16.5" customHeight="1" x14ac:dyDescent="0.25">
      <c r="A828" s="52"/>
      <c r="B828" s="50"/>
      <c r="C828" s="20"/>
      <c r="D828" s="27"/>
      <c r="E828" s="21"/>
      <c r="F828" s="24"/>
      <c r="G828" s="24"/>
      <c r="H828" s="18"/>
      <c r="I828" s="4"/>
      <c r="J828" s="19"/>
      <c r="K828" s="19"/>
      <c r="L828" s="42"/>
      <c r="M828" s="19"/>
      <c r="N828" s="19"/>
      <c r="O828" s="19"/>
      <c r="P828" s="19"/>
      <c r="Q828" s="18"/>
      <c r="R828" s="26"/>
      <c r="S828" s="18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  <c r="DI828" s="4"/>
      <c r="DJ828" s="4"/>
      <c r="DK828" s="4"/>
      <c r="DL828" s="4"/>
      <c r="DM828" s="4"/>
      <c r="DN828" s="4"/>
      <c r="DO828" s="4"/>
      <c r="DP828" s="4"/>
      <c r="DQ828" s="4"/>
      <c r="DR828" s="4"/>
      <c r="DS828" s="4"/>
      <c r="DT828" s="4"/>
      <c r="DU828" s="4"/>
      <c r="DV828" s="4"/>
      <c r="DW828" s="4"/>
      <c r="DX828" s="4"/>
      <c r="DY828" s="4"/>
      <c r="DZ828" s="4"/>
      <c r="EA828" s="4"/>
      <c r="EB828" s="4"/>
      <c r="EC828" s="4"/>
      <c r="ED828" s="4"/>
      <c r="EE828" s="4"/>
      <c r="EF828" s="4"/>
      <c r="EG828" s="4"/>
      <c r="EH828" s="4"/>
      <c r="EI828" s="4"/>
      <c r="EJ828" s="4"/>
      <c r="EK828" s="4"/>
      <c r="EL828" s="4"/>
      <c r="EM828" s="4"/>
      <c r="EN828" s="4"/>
      <c r="EO828" s="4"/>
      <c r="EP828" s="4"/>
      <c r="EQ828" s="4"/>
      <c r="ER828" s="4"/>
      <c r="ES828" s="4"/>
      <c r="ET828" s="4"/>
      <c r="EU828" s="4"/>
      <c r="EV828" s="4"/>
      <c r="EW828" s="4"/>
      <c r="EX828" s="4"/>
      <c r="EY828" s="4"/>
      <c r="EZ828" s="4"/>
      <c r="FA828" s="4"/>
      <c r="FB828" s="4"/>
      <c r="FC828" s="4"/>
      <c r="FD828" s="4"/>
      <c r="FE828" s="4"/>
      <c r="FF828" s="4"/>
      <c r="FG828" s="4"/>
      <c r="FH828" s="4"/>
      <c r="FI828" s="4"/>
      <c r="FJ828" s="4"/>
      <c r="FK828" s="4"/>
      <c r="FL828" s="4"/>
      <c r="FM828" s="4"/>
      <c r="FN828" s="4"/>
      <c r="FO828" s="4"/>
      <c r="FP828" s="4"/>
      <c r="FQ828" s="4"/>
      <c r="FR828" s="4"/>
      <c r="FS828" s="4"/>
      <c r="FT828" s="4"/>
      <c r="FU828" s="4"/>
      <c r="FV828" s="4"/>
      <c r="FW828" s="4"/>
      <c r="FX828" s="4"/>
      <c r="FY828" s="4"/>
      <c r="FZ828" s="4"/>
      <c r="GA828" s="4"/>
      <c r="GB828" s="4"/>
      <c r="GC828" s="4"/>
      <c r="GD828" s="4"/>
      <c r="GE828" s="4"/>
      <c r="GF828" s="4"/>
      <c r="GG828" s="4"/>
    </row>
    <row r="829" spans="1:189" ht="16.5" customHeight="1" x14ac:dyDescent="0.25">
      <c r="A829" s="52"/>
      <c r="B829" s="50"/>
      <c r="C829" s="20"/>
      <c r="D829" s="27"/>
      <c r="E829" s="21"/>
      <c r="F829" s="24"/>
      <c r="G829" s="24"/>
      <c r="H829" s="18"/>
      <c r="I829" s="4"/>
      <c r="J829" s="19"/>
      <c r="K829" s="19"/>
      <c r="L829" s="42"/>
      <c r="M829" s="19"/>
      <c r="N829" s="19"/>
      <c r="O829" s="19"/>
      <c r="P829" s="19"/>
      <c r="Q829" s="18"/>
      <c r="R829" s="26"/>
      <c r="S829" s="18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</row>
    <row r="830" spans="1:189" ht="16.5" customHeight="1" x14ac:dyDescent="0.25">
      <c r="A830" s="52"/>
      <c r="B830" s="50"/>
      <c r="C830" s="20"/>
      <c r="D830" s="27"/>
      <c r="E830" s="21"/>
      <c r="F830" s="24"/>
      <c r="G830" s="24"/>
      <c r="H830" s="18"/>
      <c r="I830" s="4"/>
      <c r="J830" s="19"/>
      <c r="K830" s="19"/>
      <c r="L830" s="42"/>
      <c r="M830" s="19"/>
      <c r="N830" s="19"/>
      <c r="O830" s="19"/>
      <c r="P830" s="19"/>
      <c r="Q830" s="18"/>
      <c r="R830" s="26"/>
      <c r="S830" s="18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  <c r="GE830" s="4"/>
      <c r="GF830" s="4"/>
      <c r="GG830" s="4"/>
    </row>
    <row r="831" spans="1:189" ht="16.5" customHeight="1" x14ac:dyDescent="0.25">
      <c r="A831" s="52"/>
      <c r="B831" s="50"/>
      <c r="C831" s="20"/>
      <c r="D831" s="27"/>
      <c r="E831" s="21"/>
      <c r="F831" s="24"/>
      <c r="G831" s="24"/>
      <c r="H831" s="18"/>
      <c r="I831" s="4"/>
      <c r="J831" s="19"/>
      <c r="K831" s="19"/>
      <c r="L831" s="42"/>
      <c r="M831" s="19"/>
      <c r="N831" s="19"/>
      <c r="O831" s="19"/>
      <c r="P831" s="19"/>
      <c r="Q831" s="18"/>
      <c r="R831" s="26"/>
      <c r="S831" s="18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</row>
    <row r="832" spans="1:189" ht="16.5" customHeight="1" x14ac:dyDescent="0.25">
      <c r="A832" s="52"/>
      <c r="B832" s="50"/>
      <c r="C832" s="20"/>
      <c r="D832" s="27"/>
      <c r="E832" s="21"/>
      <c r="F832" s="24"/>
      <c r="G832" s="24"/>
      <c r="H832" s="18"/>
      <c r="I832" s="4"/>
      <c r="J832" s="19"/>
      <c r="K832" s="19"/>
      <c r="L832" s="42"/>
      <c r="M832" s="19"/>
      <c r="N832" s="19"/>
      <c r="O832" s="19"/>
      <c r="P832" s="19"/>
      <c r="Q832" s="18"/>
      <c r="R832" s="26"/>
      <c r="S832" s="18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  <c r="DI832" s="4"/>
      <c r="DJ832" s="4"/>
      <c r="DK832" s="4"/>
      <c r="DL832" s="4"/>
      <c r="DM832" s="4"/>
      <c r="DN832" s="4"/>
      <c r="DO832" s="4"/>
      <c r="DP832" s="4"/>
      <c r="DQ832" s="4"/>
      <c r="DR832" s="4"/>
      <c r="DS832" s="4"/>
      <c r="DT832" s="4"/>
      <c r="DU832" s="4"/>
      <c r="DV832" s="4"/>
      <c r="DW832" s="4"/>
      <c r="DX832" s="4"/>
      <c r="DY832" s="4"/>
      <c r="DZ832" s="4"/>
      <c r="EA832" s="4"/>
      <c r="EB832" s="4"/>
      <c r="EC832" s="4"/>
      <c r="ED832" s="4"/>
      <c r="EE832" s="4"/>
      <c r="EF832" s="4"/>
      <c r="EG832" s="4"/>
      <c r="EH832" s="4"/>
      <c r="EI832" s="4"/>
      <c r="EJ832" s="4"/>
      <c r="EK832" s="4"/>
      <c r="EL832" s="4"/>
      <c r="EM832" s="4"/>
      <c r="EN832" s="4"/>
      <c r="EO832" s="4"/>
      <c r="EP832" s="4"/>
      <c r="EQ832" s="4"/>
      <c r="ER832" s="4"/>
      <c r="ES832" s="4"/>
      <c r="ET832" s="4"/>
      <c r="EU832" s="4"/>
      <c r="EV832" s="4"/>
      <c r="EW832" s="4"/>
      <c r="EX832" s="4"/>
      <c r="EY832" s="4"/>
      <c r="EZ832" s="4"/>
      <c r="FA832" s="4"/>
      <c r="FB832" s="4"/>
      <c r="FC832" s="4"/>
      <c r="FD832" s="4"/>
      <c r="FE832" s="4"/>
      <c r="FF832" s="4"/>
      <c r="FG832" s="4"/>
      <c r="FH832" s="4"/>
      <c r="FI832" s="4"/>
      <c r="FJ832" s="4"/>
      <c r="FK832" s="4"/>
      <c r="FL832" s="4"/>
      <c r="FM832" s="4"/>
      <c r="FN832" s="4"/>
      <c r="FO832" s="4"/>
      <c r="FP832" s="4"/>
      <c r="FQ832" s="4"/>
      <c r="FR832" s="4"/>
      <c r="FS832" s="4"/>
      <c r="FT832" s="4"/>
      <c r="FU832" s="4"/>
      <c r="FV832" s="4"/>
      <c r="FW832" s="4"/>
      <c r="FX832" s="4"/>
      <c r="FY832" s="4"/>
      <c r="FZ832" s="4"/>
      <c r="GA832" s="4"/>
      <c r="GB832" s="4"/>
      <c r="GC832" s="4"/>
      <c r="GD832" s="4"/>
      <c r="GE832" s="4"/>
      <c r="GF832" s="4"/>
      <c r="GG832" s="4"/>
    </row>
    <row r="833" spans="1:189" ht="16.5" customHeight="1" x14ac:dyDescent="0.25">
      <c r="A833" s="52"/>
      <c r="B833" s="50"/>
      <c r="C833" s="20"/>
      <c r="D833" s="27"/>
      <c r="E833" s="21"/>
      <c r="F833" s="24"/>
      <c r="G833" s="24"/>
      <c r="H833" s="18"/>
      <c r="I833" s="4"/>
      <c r="J833" s="19"/>
      <c r="K833" s="19"/>
      <c r="L833" s="42"/>
      <c r="M833" s="19"/>
      <c r="N833" s="19"/>
      <c r="O833" s="19"/>
      <c r="P833" s="19"/>
      <c r="Q833" s="18"/>
      <c r="R833" s="26"/>
      <c r="S833" s="18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</row>
    <row r="834" spans="1:189" ht="16.5" customHeight="1" x14ac:dyDescent="0.25">
      <c r="A834" s="52"/>
      <c r="B834" s="50"/>
      <c r="C834" s="20"/>
      <c r="D834" s="27"/>
      <c r="E834" s="21"/>
      <c r="F834" s="24"/>
      <c r="G834" s="24"/>
      <c r="H834" s="18"/>
      <c r="I834" s="4"/>
      <c r="J834" s="19"/>
      <c r="K834" s="19"/>
      <c r="L834" s="42"/>
      <c r="M834" s="19"/>
      <c r="N834" s="19"/>
      <c r="O834" s="19"/>
      <c r="P834" s="19"/>
      <c r="Q834" s="18"/>
      <c r="R834" s="26"/>
      <c r="S834" s="18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  <c r="DI834" s="4"/>
      <c r="DJ834" s="4"/>
      <c r="DK834" s="4"/>
      <c r="DL834" s="4"/>
      <c r="DM834" s="4"/>
      <c r="DN834" s="4"/>
      <c r="DO834" s="4"/>
      <c r="DP834" s="4"/>
      <c r="DQ834" s="4"/>
      <c r="DR834" s="4"/>
      <c r="DS834" s="4"/>
      <c r="DT834" s="4"/>
      <c r="DU834" s="4"/>
      <c r="DV834" s="4"/>
      <c r="DW834" s="4"/>
      <c r="DX834" s="4"/>
      <c r="DY834" s="4"/>
      <c r="DZ834" s="4"/>
      <c r="EA834" s="4"/>
      <c r="EB834" s="4"/>
      <c r="EC834" s="4"/>
      <c r="ED834" s="4"/>
      <c r="EE834" s="4"/>
      <c r="EF834" s="4"/>
      <c r="EG834" s="4"/>
      <c r="EH834" s="4"/>
      <c r="EI834" s="4"/>
      <c r="EJ834" s="4"/>
      <c r="EK834" s="4"/>
      <c r="EL834" s="4"/>
      <c r="EM834" s="4"/>
      <c r="EN834" s="4"/>
      <c r="EO834" s="4"/>
      <c r="EP834" s="4"/>
      <c r="EQ834" s="4"/>
      <c r="ER834" s="4"/>
      <c r="ES834" s="4"/>
      <c r="ET834" s="4"/>
      <c r="EU834" s="4"/>
      <c r="EV834" s="4"/>
      <c r="EW834" s="4"/>
      <c r="EX834" s="4"/>
      <c r="EY834" s="4"/>
      <c r="EZ834" s="4"/>
      <c r="FA834" s="4"/>
      <c r="FB834" s="4"/>
      <c r="FC834" s="4"/>
      <c r="FD834" s="4"/>
      <c r="FE834" s="4"/>
      <c r="FF834" s="4"/>
      <c r="FG834" s="4"/>
      <c r="FH834" s="4"/>
      <c r="FI834" s="4"/>
      <c r="FJ834" s="4"/>
      <c r="FK834" s="4"/>
      <c r="FL834" s="4"/>
      <c r="FM834" s="4"/>
      <c r="FN834" s="4"/>
      <c r="FO834" s="4"/>
      <c r="FP834" s="4"/>
      <c r="FQ834" s="4"/>
      <c r="FR834" s="4"/>
      <c r="FS834" s="4"/>
      <c r="FT834" s="4"/>
      <c r="FU834" s="4"/>
      <c r="FV834" s="4"/>
      <c r="FW834" s="4"/>
      <c r="FX834" s="4"/>
      <c r="FY834" s="4"/>
      <c r="FZ834" s="4"/>
      <c r="GA834" s="4"/>
      <c r="GB834" s="4"/>
      <c r="GC834" s="4"/>
      <c r="GD834" s="4"/>
      <c r="GE834" s="4"/>
      <c r="GF834" s="4"/>
      <c r="GG834" s="4"/>
    </row>
    <row r="835" spans="1:189" ht="16.5" customHeight="1" x14ac:dyDescent="0.25">
      <c r="A835" s="52"/>
      <c r="B835" s="50"/>
      <c r="C835" s="20"/>
      <c r="D835" s="27"/>
      <c r="E835" s="21"/>
      <c r="F835" s="24"/>
      <c r="G835" s="24"/>
      <c r="H835" s="18"/>
      <c r="I835" s="4"/>
      <c r="J835" s="19"/>
      <c r="K835" s="19"/>
      <c r="L835" s="42"/>
      <c r="M835" s="19"/>
      <c r="N835" s="19"/>
      <c r="O835" s="19"/>
      <c r="P835" s="19"/>
      <c r="Q835" s="18"/>
      <c r="R835" s="26"/>
      <c r="S835" s="18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</row>
    <row r="836" spans="1:189" ht="16.5" customHeight="1" x14ac:dyDescent="0.25">
      <c r="A836" s="52"/>
      <c r="B836" s="50"/>
      <c r="C836" s="20"/>
      <c r="D836" s="27"/>
      <c r="E836" s="21"/>
      <c r="F836" s="24"/>
      <c r="G836" s="24"/>
      <c r="H836" s="18"/>
      <c r="I836" s="4"/>
      <c r="J836" s="19"/>
      <c r="K836" s="19"/>
      <c r="L836" s="42"/>
      <c r="M836" s="19"/>
      <c r="N836" s="19"/>
      <c r="O836" s="19"/>
      <c r="P836" s="19"/>
      <c r="Q836" s="18"/>
      <c r="R836" s="26"/>
      <c r="S836" s="18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  <c r="DI836" s="4"/>
      <c r="DJ836" s="4"/>
      <c r="DK836" s="4"/>
      <c r="DL836" s="4"/>
      <c r="DM836" s="4"/>
      <c r="DN836" s="4"/>
      <c r="DO836" s="4"/>
      <c r="DP836" s="4"/>
      <c r="DQ836" s="4"/>
      <c r="DR836" s="4"/>
      <c r="DS836" s="4"/>
      <c r="DT836" s="4"/>
      <c r="DU836" s="4"/>
      <c r="DV836" s="4"/>
      <c r="DW836" s="4"/>
      <c r="DX836" s="4"/>
      <c r="DY836" s="4"/>
      <c r="DZ836" s="4"/>
      <c r="EA836" s="4"/>
      <c r="EB836" s="4"/>
      <c r="EC836" s="4"/>
      <c r="ED836" s="4"/>
      <c r="EE836" s="4"/>
      <c r="EF836" s="4"/>
      <c r="EG836" s="4"/>
      <c r="EH836" s="4"/>
      <c r="EI836" s="4"/>
      <c r="EJ836" s="4"/>
      <c r="EK836" s="4"/>
      <c r="EL836" s="4"/>
      <c r="EM836" s="4"/>
      <c r="EN836" s="4"/>
      <c r="EO836" s="4"/>
      <c r="EP836" s="4"/>
      <c r="EQ836" s="4"/>
      <c r="ER836" s="4"/>
      <c r="ES836" s="4"/>
      <c r="ET836" s="4"/>
      <c r="EU836" s="4"/>
      <c r="EV836" s="4"/>
      <c r="EW836" s="4"/>
      <c r="EX836" s="4"/>
      <c r="EY836" s="4"/>
      <c r="EZ836" s="4"/>
      <c r="FA836" s="4"/>
      <c r="FB836" s="4"/>
      <c r="FC836" s="4"/>
      <c r="FD836" s="4"/>
      <c r="FE836" s="4"/>
      <c r="FF836" s="4"/>
      <c r="FG836" s="4"/>
      <c r="FH836" s="4"/>
      <c r="FI836" s="4"/>
      <c r="FJ836" s="4"/>
      <c r="FK836" s="4"/>
      <c r="FL836" s="4"/>
      <c r="FM836" s="4"/>
      <c r="FN836" s="4"/>
      <c r="FO836" s="4"/>
      <c r="FP836" s="4"/>
      <c r="FQ836" s="4"/>
      <c r="FR836" s="4"/>
      <c r="FS836" s="4"/>
      <c r="FT836" s="4"/>
      <c r="FU836" s="4"/>
      <c r="FV836" s="4"/>
      <c r="FW836" s="4"/>
      <c r="FX836" s="4"/>
      <c r="FY836" s="4"/>
      <c r="FZ836" s="4"/>
      <c r="GA836" s="4"/>
      <c r="GB836" s="4"/>
      <c r="GC836" s="4"/>
      <c r="GD836" s="4"/>
      <c r="GE836" s="4"/>
      <c r="GF836" s="4"/>
      <c r="GG836" s="4"/>
    </row>
    <row r="837" spans="1:189" ht="16.5" customHeight="1" x14ac:dyDescent="0.25">
      <c r="A837" s="52"/>
      <c r="B837" s="50"/>
      <c r="C837" s="20"/>
      <c r="D837" s="27"/>
      <c r="E837" s="21"/>
      <c r="F837" s="24"/>
      <c r="G837" s="24"/>
      <c r="H837" s="18"/>
      <c r="I837" s="4"/>
      <c r="J837" s="19"/>
      <c r="K837" s="19"/>
      <c r="L837" s="42"/>
      <c r="M837" s="19"/>
      <c r="N837" s="19"/>
      <c r="O837" s="19"/>
      <c r="P837" s="19"/>
      <c r="Q837" s="18"/>
      <c r="R837" s="26"/>
      <c r="S837" s="18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</row>
    <row r="838" spans="1:189" ht="16.5" customHeight="1" x14ac:dyDescent="0.25">
      <c r="A838" s="52"/>
      <c r="B838" s="50"/>
      <c r="C838" s="20"/>
      <c r="D838" s="27"/>
      <c r="E838" s="21"/>
      <c r="F838" s="24"/>
      <c r="G838" s="24"/>
      <c r="H838" s="18"/>
      <c r="I838" s="4"/>
      <c r="J838" s="19"/>
      <c r="K838" s="19"/>
      <c r="L838" s="42"/>
      <c r="M838" s="19"/>
      <c r="N838" s="19"/>
      <c r="O838" s="19"/>
      <c r="P838" s="19"/>
      <c r="Q838" s="18"/>
      <c r="R838" s="26"/>
      <c r="S838" s="18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</row>
    <row r="839" spans="1:189" ht="16.5" customHeight="1" x14ac:dyDescent="0.25">
      <c r="A839" s="52"/>
      <c r="B839" s="50"/>
      <c r="C839" s="20"/>
      <c r="D839" s="27"/>
      <c r="E839" s="21"/>
      <c r="F839" s="24"/>
      <c r="G839" s="24"/>
      <c r="H839" s="18"/>
      <c r="I839" s="4"/>
      <c r="J839" s="19"/>
      <c r="K839" s="19"/>
      <c r="L839" s="42"/>
      <c r="M839" s="19"/>
      <c r="N839" s="19"/>
      <c r="O839" s="19"/>
      <c r="P839" s="19"/>
      <c r="Q839" s="18"/>
      <c r="R839" s="26"/>
      <c r="S839" s="18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  <c r="DI839" s="4"/>
      <c r="DJ839" s="4"/>
      <c r="DK839" s="4"/>
      <c r="DL839" s="4"/>
      <c r="DM839" s="4"/>
      <c r="DN839" s="4"/>
      <c r="DO839" s="4"/>
      <c r="DP839" s="4"/>
      <c r="DQ839" s="4"/>
      <c r="DR839" s="4"/>
      <c r="DS839" s="4"/>
      <c r="DT839" s="4"/>
      <c r="DU839" s="4"/>
      <c r="DV839" s="4"/>
      <c r="DW839" s="4"/>
      <c r="DX839" s="4"/>
      <c r="DY839" s="4"/>
      <c r="DZ839" s="4"/>
      <c r="EA839" s="4"/>
      <c r="EB839" s="4"/>
      <c r="EC839" s="4"/>
      <c r="ED839" s="4"/>
      <c r="EE839" s="4"/>
      <c r="EF839" s="4"/>
      <c r="EG839" s="4"/>
      <c r="EH839" s="4"/>
      <c r="EI839" s="4"/>
      <c r="EJ839" s="4"/>
      <c r="EK839" s="4"/>
      <c r="EL839" s="4"/>
      <c r="EM839" s="4"/>
      <c r="EN839" s="4"/>
      <c r="EO839" s="4"/>
      <c r="EP839" s="4"/>
      <c r="EQ839" s="4"/>
      <c r="ER839" s="4"/>
      <c r="ES839" s="4"/>
      <c r="ET839" s="4"/>
      <c r="EU839" s="4"/>
      <c r="EV839" s="4"/>
      <c r="EW839" s="4"/>
      <c r="EX839" s="4"/>
      <c r="EY839" s="4"/>
      <c r="EZ839" s="4"/>
      <c r="FA839" s="4"/>
      <c r="FB839" s="4"/>
      <c r="FC839" s="4"/>
      <c r="FD839" s="4"/>
      <c r="FE839" s="4"/>
      <c r="FF839" s="4"/>
      <c r="FG839" s="4"/>
      <c r="FH839" s="4"/>
      <c r="FI839" s="4"/>
      <c r="FJ839" s="4"/>
      <c r="FK839" s="4"/>
      <c r="FL839" s="4"/>
      <c r="FM839" s="4"/>
      <c r="FN839" s="4"/>
      <c r="FO839" s="4"/>
      <c r="FP839" s="4"/>
      <c r="FQ839" s="4"/>
      <c r="FR839" s="4"/>
      <c r="FS839" s="4"/>
      <c r="FT839" s="4"/>
      <c r="FU839" s="4"/>
      <c r="FV839" s="4"/>
      <c r="FW839" s="4"/>
      <c r="FX839" s="4"/>
      <c r="FY839" s="4"/>
      <c r="FZ839" s="4"/>
      <c r="GA839" s="4"/>
      <c r="GB839" s="4"/>
      <c r="GC839" s="4"/>
      <c r="GD839" s="4"/>
      <c r="GE839" s="4"/>
      <c r="GF839" s="4"/>
      <c r="GG839" s="4"/>
    </row>
    <row r="840" spans="1:189" ht="16.5" customHeight="1" x14ac:dyDescent="0.25">
      <c r="A840" s="52"/>
      <c r="B840" s="50"/>
      <c r="C840" s="20"/>
      <c r="D840" s="27"/>
      <c r="E840" s="21"/>
      <c r="F840" s="24"/>
      <c r="G840" s="24"/>
      <c r="H840" s="18"/>
      <c r="I840" s="4"/>
      <c r="J840" s="19"/>
      <c r="K840" s="19"/>
      <c r="L840" s="42"/>
      <c r="M840" s="19"/>
      <c r="N840" s="19"/>
      <c r="O840" s="19"/>
      <c r="P840" s="19"/>
      <c r="Q840" s="18"/>
      <c r="R840" s="26"/>
      <c r="S840" s="18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</row>
    <row r="841" spans="1:189" ht="16.5" customHeight="1" x14ac:dyDescent="0.25">
      <c r="A841" s="52"/>
      <c r="B841" s="50"/>
      <c r="C841" s="20"/>
      <c r="D841" s="27"/>
      <c r="E841" s="21"/>
      <c r="F841" s="24"/>
      <c r="G841" s="24"/>
      <c r="H841" s="18"/>
      <c r="I841" s="4"/>
      <c r="J841" s="19"/>
      <c r="K841" s="19"/>
      <c r="L841" s="42"/>
      <c r="M841" s="19"/>
      <c r="N841" s="19"/>
      <c r="O841" s="19"/>
      <c r="P841" s="19"/>
      <c r="Q841" s="18"/>
      <c r="R841" s="26"/>
      <c r="S841" s="18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  <c r="DI841" s="4"/>
      <c r="DJ841" s="4"/>
      <c r="DK841" s="4"/>
      <c r="DL841" s="4"/>
      <c r="DM841" s="4"/>
      <c r="DN841" s="4"/>
      <c r="DO841" s="4"/>
      <c r="DP841" s="4"/>
      <c r="DQ841" s="4"/>
      <c r="DR841" s="4"/>
      <c r="DS841" s="4"/>
      <c r="DT841" s="4"/>
      <c r="DU841" s="4"/>
      <c r="DV841" s="4"/>
      <c r="DW841" s="4"/>
      <c r="DX841" s="4"/>
      <c r="DY841" s="4"/>
      <c r="DZ841" s="4"/>
      <c r="EA841" s="4"/>
      <c r="EB841" s="4"/>
      <c r="EC841" s="4"/>
      <c r="ED841" s="4"/>
      <c r="EE841" s="4"/>
      <c r="EF841" s="4"/>
      <c r="EG841" s="4"/>
      <c r="EH841" s="4"/>
      <c r="EI841" s="4"/>
      <c r="EJ841" s="4"/>
      <c r="EK841" s="4"/>
      <c r="EL841" s="4"/>
      <c r="EM841" s="4"/>
      <c r="EN841" s="4"/>
      <c r="EO841" s="4"/>
      <c r="EP841" s="4"/>
      <c r="EQ841" s="4"/>
      <c r="ER841" s="4"/>
      <c r="ES841" s="4"/>
      <c r="ET841" s="4"/>
      <c r="EU841" s="4"/>
      <c r="EV841" s="4"/>
      <c r="EW841" s="4"/>
      <c r="EX841" s="4"/>
      <c r="EY841" s="4"/>
      <c r="EZ841" s="4"/>
      <c r="FA841" s="4"/>
      <c r="FB841" s="4"/>
      <c r="FC841" s="4"/>
      <c r="FD841" s="4"/>
      <c r="FE841" s="4"/>
      <c r="FF841" s="4"/>
      <c r="FG841" s="4"/>
      <c r="FH841" s="4"/>
      <c r="FI841" s="4"/>
      <c r="FJ841" s="4"/>
      <c r="FK841" s="4"/>
      <c r="FL841" s="4"/>
      <c r="FM841" s="4"/>
      <c r="FN841" s="4"/>
      <c r="FO841" s="4"/>
      <c r="FP841" s="4"/>
      <c r="FQ841" s="4"/>
      <c r="FR841" s="4"/>
      <c r="FS841" s="4"/>
      <c r="FT841" s="4"/>
      <c r="FU841" s="4"/>
      <c r="FV841" s="4"/>
      <c r="FW841" s="4"/>
      <c r="FX841" s="4"/>
      <c r="FY841" s="4"/>
      <c r="FZ841" s="4"/>
      <c r="GA841" s="4"/>
      <c r="GB841" s="4"/>
      <c r="GC841" s="4"/>
      <c r="GD841" s="4"/>
      <c r="GE841" s="4"/>
      <c r="GF841" s="4"/>
      <c r="GG841" s="4"/>
    </row>
    <row r="842" spans="1:189" ht="16.5" customHeight="1" x14ac:dyDescent="0.25">
      <c r="A842" s="52"/>
      <c r="B842" s="50"/>
      <c r="C842" s="20"/>
      <c r="D842" s="27"/>
      <c r="E842" s="21"/>
      <c r="F842" s="24"/>
      <c r="G842" s="24"/>
      <c r="H842" s="18"/>
      <c r="I842" s="4"/>
      <c r="J842" s="19"/>
      <c r="K842" s="19"/>
      <c r="L842" s="42"/>
      <c r="M842" s="19"/>
      <c r="N842" s="19"/>
      <c r="O842" s="19"/>
      <c r="P842" s="19"/>
      <c r="Q842" s="18"/>
      <c r="R842" s="26"/>
      <c r="S842" s="18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</row>
    <row r="843" spans="1:189" ht="16.5" customHeight="1" x14ac:dyDescent="0.25">
      <c r="A843" s="52"/>
      <c r="B843" s="50"/>
      <c r="C843" s="20"/>
      <c r="D843" s="27"/>
      <c r="E843" s="21"/>
      <c r="F843" s="24"/>
      <c r="G843" s="24"/>
      <c r="H843" s="18"/>
      <c r="I843" s="4"/>
      <c r="J843" s="19"/>
      <c r="K843" s="19"/>
      <c r="L843" s="42"/>
      <c r="M843" s="19"/>
      <c r="N843" s="19"/>
      <c r="O843" s="19"/>
      <c r="P843" s="19"/>
      <c r="Q843" s="18"/>
      <c r="R843" s="26"/>
      <c r="S843" s="18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</row>
    <row r="844" spans="1:189" ht="16.5" customHeight="1" x14ac:dyDescent="0.25">
      <c r="A844" s="52"/>
      <c r="B844" s="50"/>
      <c r="C844" s="20"/>
      <c r="D844" s="27"/>
      <c r="E844" s="21"/>
      <c r="F844" s="24"/>
      <c r="G844" s="24"/>
      <c r="H844" s="18"/>
      <c r="I844" s="4"/>
      <c r="J844" s="19"/>
      <c r="K844" s="19"/>
      <c r="L844" s="42"/>
      <c r="M844" s="19"/>
      <c r="N844" s="19"/>
      <c r="O844" s="19"/>
      <c r="P844" s="19"/>
      <c r="Q844" s="18"/>
      <c r="R844" s="26"/>
      <c r="S844" s="18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  <c r="DI844" s="4"/>
      <c r="DJ844" s="4"/>
      <c r="DK844" s="4"/>
      <c r="DL844" s="4"/>
      <c r="DM844" s="4"/>
      <c r="DN844" s="4"/>
      <c r="DO844" s="4"/>
      <c r="DP844" s="4"/>
      <c r="DQ844" s="4"/>
      <c r="DR844" s="4"/>
      <c r="DS844" s="4"/>
      <c r="DT844" s="4"/>
      <c r="DU844" s="4"/>
      <c r="DV844" s="4"/>
      <c r="DW844" s="4"/>
      <c r="DX844" s="4"/>
      <c r="DY844" s="4"/>
      <c r="DZ844" s="4"/>
      <c r="EA844" s="4"/>
      <c r="EB844" s="4"/>
      <c r="EC844" s="4"/>
      <c r="ED844" s="4"/>
      <c r="EE844" s="4"/>
      <c r="EF844" s="4"/>
      <c r="EG844" s="4"/>
      <c r="EH844" s="4"/>
      <c r="EI844" s="4"/>
      <c r="EJ844" s="4"/>
      <c r="EK844" s="4"/>
      <c r="EL844" s="4"/>
      <c r="EM844" s="4"/>
      <c r="EN844" s="4"/>
      <c r="EO844" s="4"/>
      <c r="EP844" s="4"/>
      <c r="EQ844" s="4"/>
      <c r="ER844" s="4"/>
      <c r="ES844" s="4"/>
      <c r="ET844" s="4"/>
      <c r="EU844" s="4"/>
      <c r="EV844" s="4"/>
      <c r="EW844" s="4"/>
      <c r="EX844" s="4"/>
      <c r="EY844" s="4"/>
      <c r="EZ844" s="4"/>
      <c r="FA844" s="4"/>
      <c r="FB844" s="4"/>
      <c r="FC844" s="4"/>
      <c r="FD844" s="4"/>
      <c r="FE844" s="4"/>
      <c r="FF844" s="4"/>
      <c r="FG844" s="4"/>
      <c r="FH844" s="4"/>
      <c r="FI844" s="4"/>
      <c r="FJ844" s="4"/>
      <c r="FK844" s="4"/>
      <c r="FL844" s="4"/>
      <c r="FM844" s="4"/>
      <c r="FN844" s="4"/>
      <c r="FO844" s="4"/>
      <c r="FP844" s="4"/>
      <c r="FQ844" s="4"/>
      <c r="FR844" s="4"/>
      <c r="FS844" s="4"/>
      <c r="FT844" s="4"/>
      <c r="FU844" s="4"/>
      <c r="FV844" s="4"/>
      <c r="FW844" s="4"/>
      <c r="FX844" s="4"/>
      <c r="FY844" s="4"/>
      <c r="FZ844" s="4"/>
      <c r="GA844" s="4"/>
      <c r="GB844" s="4"/>
      <c r="GC844" s="4"/>
      <c r="GD844" s="4"/>
      <c r="GE844" s="4"/>
      <c r="GF844" s="4"/>
      <c r="GG844" s="4"/>
    </row>
    <row r="845" spans="1:189" ht="16.5" customHeight="1" x14ac:dyDescent="0.25">
      <c r="A845" s="52"/>
      <c r="B845" s="50"/>
      <c r="C845" s="20"/>
      <c r="D845" s="27"/>
      <c r="E845" s="21"/>
      <c r="F845" s="24"/>
      <c r="G845" s="24"/>
      <c r="H845" s="18"/>
      <c r="I845" s="4"/>
      <c r="J845" s="19"/>
      <c r="K845" s="19"/>
      <c r="L845" s="42"/>
      <c r="M845" s="19"/>
      <c r="N845" s="19"/>
      <c r="O845" s="19"/>
      <c r="P845" s="19"/>
      <c r="Q845" s="18"/>
      <c r="R845" s="26"/>
      <c r="S845" s="18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</row>
    <row r="846" spans="1:189" ht="16.5" customHeight="1" x14ac:dyDescent="0.25">
      <c r="A846" s="52"/>
      <c r="B846" s="50"/>
      <c r="C846" s="20"/>
      <c r="D846" s="27"/>
      <c r="E846" s="21"/>
      <c r="F846" s="24"/>
      <c r="G846" s="24"/>
      <c r="H846" s="18"/>
      <c r="I846" s="4"/>
      <c r="J846" s="19"/>
      <c r="K846" s="19"/>
      <c r="L846" s="42"/>
      <c r="M846" s="19"/>
      <c r="N846" s="19"/>
      <c r="O846" s="19"/>
      <c r="P846" s="19"/>
      <c r="Q846" s="18"/>
      <c r="R846" s="26"/>
      <c r="S846" s="18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</row>
    <row r="847" spans="1:189" ht="16.5" customHeight="1" x14ac:dyDescent="0.25">
      <c r="A847" s="52"/>
      <c r="B847" s="50"/>
      <c r="C847" s="20"/>
      <c r="D847" s="27"/>
      <c r="E847" s="21"/>
      <c r="F847" s="24"/>
      <c r="G847" s="24"/>
      <c r="H847" s="18"/>
      <c r="I847" s="4"/>
      <c r="J847" s="19"/>
      <c r="K847" s="19"/>
      <c r="L847" s="42"/>
      <c r="M847" s="19"/>
      <c r="N847" s="19"/>
      <c r="O847" s="19"/>
      <c r="P847" s="19"/>
      <c r="Q847" s="18"/>
      <c r="R847" s="26"/>
      <c r="S847" s="18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</row>
    <row r="848" spans="1:189" ht="16.5" customHeight="1" x14ac:dyDescent="0.25">
      <c r="A848" s="52"/>
      <c r="B848" s="50"/>
      <c r="C848" s="20"/>
      <c r="D848" s="27"/>
      <c r="E848" s="21"/>
      <c r="F848" s="24"/>
      <c r="G848" s="24"/>
      <c r="H848" s="18"/>
      <c r="I848" s="4"/>
      <c r="J848" s="19"/>
      <c r="K848" s="19"/>
      <c r="L848" s="42"/>
      <c r="M848" s="19"/>
      <c r="N848" s="19"/>
      <c r="O848" s="19"/>
      <c r="P848" s="19"/>
      <c r="Q848" s="18"/>
      <c r="R848" s="26"/>
      <c r="S848" s="18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</row>
    <row r="849" spans="1:189" ht="16.5" customHeight="1" x14ac:dyDescent="0.25">
      <c r="A849" s="52"/>
      <c r="B849" s="50"/>
      <c r="C849" s="20"/>
      <c r="D849" s="27"/>
      <c r="E849" s="21"/>
      <c r="F849" s="24"/>
      <c r="G849" s="24"/>
      <c r="H849" s="18"/>
      <c r="I849" s="4"/>
      <c r="J849" s="19"/>
      <c r="K849" s="19"/>
      <c r="L849" s="42"/>
      <c r="M849" s="19"/>
      <c r="N849" s="19"/>
      <c r="O849" s="19"/>
      <c r="P849" s="19"/>
      <c r="Q849" s="18"/>
      <c r="R849" s="26"/>
      <c r="S849" s="18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</row>
    <row r="850" spans="1:189" ht="16.5" customHeight="1" x14ac:dyDescent="0.25">
      <c r="A850" s="52"/>
      <c r="B850" s="50"/>
      <c r="C850" s="20"/>
      <c r="D850" s="27"/>
      <c r="E850" s="21"/>
      <c r="F850" s="24"/>
      <c r="G850" s="24"/>
      <c r="H850" s="18"/>
      <c r="I850" s="4"/>
      <c r="J850" s="19"/>
      <c r="K850" s="19"/>
      <c r="L850" s="42"/>
      <c r="M850" s="19"/>
      <c r="N850" s="19"/>
      <c r="O850" s="19"/>
      <c r="P850" s="19"/>
      <c r="Q850" s="18"/>
      <c r="R850" s="26"/>
      <c r="S850" s="18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  <c r="DI850" s="4"/>
      <c r="DJ850" s="4"/>
      <c r="DK850" s="4"/>
      <c r="DL850" s="4"/>
      <c r="DM850" s="4"/>
      <c r="DN850" s="4"/>
      <c r="DO850" s="4"/>
      <c r="DP850" s="4"/>
      <c r="DQ850" s="4"/>
      <c r="DR850" s="4"/>
      <c r="DS850" s="4"/>
      <c r="DT850" s="4"/>
      <c r="DU850" s="4"/>
      <c r="DV850" s="4"/>
      <c r="DW850" s="4"/>
      <c r="DX850" s="4"/>
      <c r="DY850" s="4"/>
      <c r="DZ850" s="4"/>
      <c r="EA850" s="4"/>
      <c r="EB850" s="4"/>
      <c r="EC850" s="4"/>
      <c r="ED850" s="4"/>
      <c r="EE850" s="4"/>
      <c r="EF850" s="4"/>
      <c r="EG850" s="4"/>
      <c r="EH850" s="4"/>
      <c r="EI850" s="4"/>
      <c r="EJ850" s="4"/>
      <c r="EK850" s="4"/>
      <c r="EL850" s="4"/>
      <c r="EM850" s="4"/>
      <c r="EN850" s="4"/>
      <c r="EO850" s="4"/>
      <c r="EP850" s="4"/>
      <c r="EQ850" s="4"/>
      <c r="ER850" s="4"/>
      <c r="ES850" s="4"/>
      <c r="ET850" s="4"/>
      <c r="EU850" s="4"/>
      <c r="EV850" s="4"/>
      <c r="EW850" s="4"/>
      <c r="EX850" s="4"/>
      <c r="EY850" s="4"/>
      <c r="EZ850" s="4"/>
      <c r="FA850" s="4"/>
      <c r="FB850" s="4"/>
      <c r="FC850" s="4"/>
      <c r="FD850" s="4"/>
      <c r="FE850" s="4"/>
      <c r="FF850" s="4"/>
      <c r="FG850" s="4"/>
      <c r="FH850" s="4"/>
      <c r="FI850" s="4"/>
      <c r="FJ850" s="4"/>
      <c r="FK850" s="4"/>
      <c r="FL850" s="4"/>
      <c r="FM850" s="4"/>
      <c r="FN850" s="4"/>
      <c r="FO850" s="4"/>
      <c r="FP850" s="4"/>
      <c r="FQ850" s="4"/>
      <c r="FR850" s="4"/>
      <c r="FS850" s="4"/>
      <c r="FT850" s="4"/>
      <c r="FU850" s="4"/>
      <c r="FV850" s="4"/>
      <c r="FW850" s="4"/>
      <c r="FX850" s="4"/>
      <c r="FY850" s="4"/>
      <c r="FZ850" s="4"/>
      <c r="GA850" s="4"/>
      <c r="GB850" s="4"/>
      <c r="GC850" s="4"/>
      <c r="GD850" s="4"/>
      <c r="GE850" s="4"/>
      <c r="GF850" s="4"/>
      <c r="GG850" s="4"/>
    </row>
    <row r="851" spans="1:189" ht="16.5" customHeight="1" x14ac:dyDescent="0.25">
      <c r="A851" s="52"/>
      <c r="B851" s="50"/>
      <c r="C851" s="20"/>
      <c r="D851" s="27"/>
      <c r="E851" s="21"/>
      <c r="F851" s="24"/>
      <c r="G851" s="24"/>
      <c r="H851" s="18"/>
      <c r="I851" s="4"/>
      <c r="J851" s="19"/>
      <c r="K851" s="19"/>
      <c r="L851" s="42"/>
      <c r="M851" s="19"/>
      <c r="N851" s="19"/>
      <c r="O851" s="19"/>
      <c r="P851" s="19"/>
      <c r="Q851" s="18"/>
      <c r="R851" s="26"/>
      <c r="S851" s="18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</row>
    <row r="852" spans="1:189" ht="16.5" customHeight="1" x14ac:dyDescent="0.25">
      <c r="A852" s="52"/>
      <c r="B852" s="50"/>
      <c r="C852" s="20"/>
      <c r="D852" s="27"/>
      <c r="E852" s="21"/>
      <c r="F852" s="24"/>
      <c r="G852" s="24"/>
      <c r="H852" s="18"/>
      <c r="I852" s="4"/>
      <c r="J852" s="19"/>
      <c r="K852" s="19"/>
      <c r="L852" s="42"/>
      <c r="M852" s="19"/>
      <c r="N852" s="19"/>
      <c r="O852" s="19"/>
      <c r="P852" s="19"/>
      <c r="Q852" s="18"/>
      <c r="R852" s="26"/>
      <c r="S852" s="18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  <c r="DI852" s="4"/>
      <c r="DJ852" s="4"/>
      <c r="DK852" s="4"/>
      <c r="DL852" s="4"/>
      <c r="DM852" s="4"/>
      <c r="DN852" s="4"/>
      <c r="DO852" s="4"/>
      <c r="DP852" s="4"/>
      <c r="DQ852" s="4"/>
      <c r="DR852" s="4"/>
      <c r="DS852" s="4"/>
      <c r="DT852" s="4"/>
      <c r="DU852" s="4"/>
      <c r="DV852" s="4"/>
      <c r="DW852" s="4"/>
      <c r="DX852" s="4"/>
      <c r="DY852" s="4"/>
      <c r="DZ852" s="4"/>
      <c r="EA852" s="4"/>
      <c r="EB852" s="4"/>
      <c r="EC852" s="4"/>
      <c r="ED852" s="4"/>
      <c r="EE852" s="4"/>
      <c r="EF852" s="4"/>
      <c r="EG852" s="4"/>
      <c r="EH852" s="4"/>
      <c r="EI852" s="4"/>
      <c r="EJ852" s="4"/>
      <c r="EK852" s="4"/>
      <c r="EL852" s="4"/>
      <c r="EM852" s="4"/>
      <c r="EN852" s="4"/>
      <c r="EO852" s="4"/>
      <c r="EP852" s="4"/>
      <c r="EQ852" s="4"/>
      <c r="ER852" s="4"/>
      <c r="ES852" s="4"/>
      <c r="ET852" s="4"/>
      <c r="EU852" s="4"/>
      <c r="EV852" s="4"/>
      <c r="EW852" s="4"/>
      <c r="EX852" s="4"/>
      <c r="EY852" s="4"/>
      <c r="EZ852" s="4"/>
      <c r="FA852" s="4"/>
      <c r="FB852" s="4"/>
      <c r="FC852" s="4"/>
      <c r="FD852" s="4"/>
      <c r="FE852" s="4"/>
      <c r="FF852" s="4"/>
      <c r="FG852" s="4"/>
      <c r="FH852" s="4"/>
      <c r="FI852" s="4"/>
      <c r="FJ852" s="4"/>
      <c r="FK852" s="4"/>
      <c r="FL852" s="4"/>
      <c r="FM852" s="4"/>
      <c r="FN852" s="4"/>
      <c r="FO852" s="4"/>
      <c r="FP852" s="4"/>
      <c r="FQ852" s="4"/>
      <c r="FR852" s="4"/>
      <c r="FS852" s="4"/>
      <c r="FT852" s="4"/>
      <c r="FU852" s="4"/>
      <c r="FV852" s="4"/>
      <c r="FW852" s="4"/>
      <c r="FX852" s="4"/>
      <c r="FY852" s="4"/>
      <c r="FZ852" s="4"/>
      <c r="GA852" s="4"/>
      <c r="GB852" s="4"/>
      <c r="GC852" s="4"/>
      <c r="GD852" s="4"/>
      <c r="GE852" s="4"/>
      <c r="GF852" s="4"/>
      <c r="GG852" s="4"/>
    </row>
    <row r="853" spans="1:189" ht="16.5" customHeight="1" x14ac:dyDescent="0.25">
      <c r="A853" s="52"/>
      <c r="B853" s="50"/>
      <c r="C853" s="20"/>
      <c r="D853" s="27"/>
      <c r="E853" s="21"/>
      <c r="F853" s="24"/>
      <c r="G853" s="24"/>
      <c r="H853" s="18"/>
      <c r="I853" s="4"/>
      <c r="J853" s="19"/>
      <c r="K853" s="19"/>
      <c r="L853" s="42"/>
      <c r="M853" s="19"/>
      <c r="N853" s="19"/>
      <c r="O853" s="19"/>
      <c r="P853" s="19"/>
      <c r="Q853" s="18"/>
      <c r="R853" s="26"/>
      <c r="S853" s="18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</row>
    <row r="854" spans="1:189" ht="16.5" customHeight="1" x14ac:dyDescent="0.25">
      <c r="A854" s="52"/>
      <c r="B854" s="50"/>
      <c r="C854" s="20"/>
      <c r="D854" s="27"/>
      <c r="E854" s="21"/>
      <c r="F854" s="24"/>
      <c r="G854" s="24"/>
      <c r="H854" s="18"/>
      <c r="I854" s="4"/>
      <c r="J854" s="19"/>
      <c r="K854" s="19"/>
      <c r="L854" s="42"/>
      <c r="M854" s="19"/>
      <c r="N854" s="19"/>
      <c r="O854" s="19"/>
      <c r="P854" s="19"/>
      <c r="Q854" s="18"/>
      <c r="R854" s="26"/>
      <c r="S854" s="18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  <c r="DI854" s="4"/>
      <c r="DJ854" s="4"/>
      <c r="DK854" s="4"/>
      <c r="DL854" s="4"/>
      <c r="DM854" s="4"/>
      <c r="DN854" s="4"/>
      <c r="DO854" s="4"/>
      <c r="DP854" s="4"/>
      <c r="DQ854" s="4"/>
      <c r="DR854" s="4"/>
      <c r="DS854" s="4"/>
      <c r="DT854" s="4"/>
      <c r="DU854" s="4"/>
      <c r="DV854" s="4"/>
      <c r="DW854" s="4"/>
      <c r="DX854" s="4"/>
      <c r="DY854" s="4"/>
      <c r="DZ854" s="4"/>
      <c r="EA854" s="4"/>
      <c r="EB854" s="4"/>
      <c r="EC854" s="4"/>
      <c r="ED854" s="4"/>
      <c r="EE854" s="4"/>
      <c r="EF854" s="4"/>
      <c r="EG854" s="4"/>
      <c r="EH854" s="4"/>
      <c r="EI854" s="4"/>
      <c r="EJ854" s="4"/>
      <c r="EK854" s="4"/>
      <c r="EL854" s="4"/>
      <c r="EM854" s="4"/>
      <c r="EN854" s="4"/>
      <c r="EO854" s="4"/>
      <c r="EP854" s="4"/>
      <c r="EQ854" s="4"/>
      <c r="ER854" s="4"/>
      <c r="ES854" s="4"/>
      <c r="ET854" s="4"/>
      <c r="EU854" s="4"/>
      <c r="EV854" s="4"/>
      <c r="EW854" s="4"/>
      <c r="EX854" s="4"/>
      <c r="EY854" s="4"/>
      <c r="EZ854" s="4"/>
      <c r="FA854" s="4"/>
      <c r="FB854" s="4"/>
      <c r="FC854" s="4"/>
      <c r="FD854" s="4"/>
      <c r="FE854" s="4"/>
      <c r="FF854" s="4"/>
      <c r="FG854" s="4"/>
      <c r="FH854" s="4"/>
      <c r="FI854" s="4"/>
      <c r="FJ854" s="4"/>
      <c r="FK854" s="4"/>
      <c r="FL854" s="4"/>
      <c r="FM854" s="4"/>
      <c r="FN854" s="4"/>
      <c r="FO854" s="4"/>
      <c r="FP854" s="4"/>
      <c r="FQ854" s="4"/>
      <c r="FR854" s="4"/>
      <c r="FS854" s="4"/>
      <c r="FT854" s="4"/>
      <c r="FU854" s="4"/>
      <c r="FV854" s="4"/>
      <c r="FW854" s="4"/>
      <c r="FX854" s="4"/>
      <c r="FY854" s="4"/>
      <c r="FZ854" s="4"/>
      <c r="GA854" s="4"/>
      <c r="GB854" s="4"/>
      <c r="GC854" s="4"/>
      <c r="GD854" s="4"/>
      <c r="GE854" s="4"/>
      <c r="GF854" s="4"/>
      <c r="GG854" s="4"/>
    </row>
    <row r="855" spans="1:189" ht="16.5" customHeight="1" x14ac:dyDescent="0.25">
      <c r="A855" s="52"/>
      <c r="B855" s="50"/>
      <c r="C855" s="20"/>
      <c r="D855" s="27"/>
      <c r="E855" s="21"/>
      <c r="F855" s="24"/>
      <c r="G855" s="24"/>
      <c r="H855" s="18"/>
      <c r="I855" s="4"/>
      <c r="J855" s="19"/>
      <c r="K855" s="19"/>
      <c r="L855" s="42"/>
      <c r="M855" s="19"/>
      <c r="N855" s="19"/>
      <c r="O855" s="19"/>
      <c r="P855" s="19"/>
      <c r="Q855" s="18"/>
      <c r="R855" s="26"/>
      <c r="S855" s="18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</row>
    <row r="856" spans="1:189" ht="16.5" customHeight="1" x14ac:dyDescent="0.25">
      <c r="A856" s="52"/>
      <c r="B856" s="50"/>
      <c r="C856" s="20"/>
      <c r="D856" s="27"/>
      <c r="E856" s="21"/>
      <c r="F856" s="24"/>
      <c r="G856" s="24"/>
      <c r="H856" s="18"/>
      <c r="I856" s="4"/>
      <c r="J856" s="19"/>
      <c r="K856" s="19"/>
      <c r="L856" s="42"/>
      <c r="M856" s="19"/>
      <c r="N856" s="19"/>
      <c r="O856" s="19"/>
      <c r="P856" s="19"/>
      <c r="Q856" s="18"/>
      <c r="R856" s="26"/>
      <c r="S856" s="18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  <c r="DI856" s="4"/>
      <c r="DJ856" s="4"/>
      <c r="DK856" s="4"/>
      <c r="DL856" s="4"/>
      <c r="DM856" s="4"/>
      <c r="DN856" s="4"/>
      <c r="DO856" s="4"/>
      <c r="DP856" s="4"/>
      <c r="DQ856" s="4"/>
      <c r="DR856" s="4"/>
      <c r="DS856" s="4"/>
      <c r="DT856" s="4"/>
      <c r="DU856" s="4"/>
      <c r="DV856" s="4"/>
      <c r="DW856" s="4"/>
      <c r="DX856" s="4"/>
      <c r="DY856" s="4"/>
      <c r="DZ856" s="4"/>
      <c r="EA856" s="4"/>
      <c r="EB856" s="4"/>
      <c r="EC856" s="4"/>
      <c r="ED856" s="4"/>
      <c r="EE856" s="4"/>
      <c r="EF856" s="4"/>
      <c r="EG856" s="4"/>
      <c r="EH856" s="4"/>
      <c r="EI856" s="4"/>
      <c r="EJ856" s="4"/>
      <c r="EK856" s="4"/>
      <c r="EL856" s="4"/>
      <c r="EM856" s="4"/>
      <c r="EN856" s="4"/>
      <c r="EO856" s="4"/>
      <c r="EP856" s="4"/>
      <c r="EQ856" s="4"/>
      <c r="ER856" s="4"/>
      <c r="ES856" s="4"/>
      <c r="ET856" s="4"/>
      <c r="EU856" s="4"/>
      <c r="EV856" s="4"/>
      <c r="EW856" s="4"/>
      <c r="EX856" s="4"/>
      <c r="EY856" s="4"/>
      <c r="EZ856" s="4"/>
      <c r="FA856" s="4"/>
      <c r="FB856" s="4"/>
      <c r="FC856" s="4"/>
      <c r="FD856" s="4"/>
      <c r="FE856" s="4"/>
      <c r="FF856" s="4"/>
      <c r="FG856" s="4"/>
      <c r="FH856" s="4"/>
      <c r="FI856" s="4"/>
      <c r="FJ856" s="4"/>
      <c r="FK856" s="4"/>
      <c r="FL856" s="4"/>
      <c r="FM856" s="4"/>
      <c r="FN856" s="4"/>
      <c r="FO856" s="4"/>
      <c r="FP856" s="4"/>
      <c r="FQ856" s="4"/>
      <c r="FR856" s="4"/>
      <c r="FS856" s="4"/>
      <c r="FT856" s="4"/>
      <c r="FU856" s="4"/>
      <c r="FV856" s="4"/>
      <c r="FW856" s="4"/>
      <c r="FX856" s="4"/>
      <c r="FY856" s="4"/>
      <c r="FZ856" s="4"/>
      <c r="GA856" s="4"/>
      <c r="GB856" s="4"/>
      <c r="GC856" s="4"/>
      <c r="GD856" s="4"/>
      <c r="GE856" s="4"/>
      <c r="GF856" s="4"/>
      <c r="GG856" s="4"/>
    </row>
    <row r="857" spans="1:189" ht="16.5" customHeight="1" x14ac:dyDescent="0.25">
      <c r="A857" s="52"/>
      <c r="B857" s="50"/>
      <c r="C857" s="20"/>
      <c r="D857" s="27"/>
      <c r="E857" s="21"/>
      <c r="F857" s="24"/>
      <c r="G857" s="24"/>
      <c r="H857" s="18"/>
      <c r="I857" s="4"/>
      <c r="J857" s="19"/>
      <c r="K857" s="19"/>
      <c r="L857" s="42"/>
      <c r="M857" s="19"/>
      <c r="N857" s="19"/>
      <c r="O857" s="19"/>
      <c r="P857" s="19"/>
      <c r="Q857" s="18"/>
      <c r="R857" s="26"/>
      <c r="S857" s="18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</row>
    <row r="858" spans="1:189" ht="16.5" customHeight="1" x14ac:dyDescent="0.25">
      <c r="A858" s="52"/>
      <c r="B858" s="50"/>
      <c r="C858" s="20"/>
      <c r="D858" s="27"/>
      <c r="E858" s="21"/>
      <c r="F858" s="24"/>
      <c r="G858" s="24"/>
      <c r="H858" s="18"/>
      <c r="I858" s="4"/>
      <c r="J858" s="19"/>
      <c r="K858" s="19"/>
      <c r="L858" s="42"/>
      <c r="M858" s="19"/>
      <c r="N858" s="19"/>
      <c r="O858" s="19"/>
      <c r="P858" s="19"/>
      <c r="Q858" s="18"/>
      <c r="R858" s="26"/>
      <c r="S858" s="18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  <c r="DI858" s="4"/>
      <c r="DJ858" s="4"/>
      <c r="DK858" s="4"/>
      <c r="DL858" s="4"/>
      <c r="DM858" s="4"/>
      <c r="DN858" s="4"/>
      <c r="DO858" s="4"/>
      <c r="DP858" s="4"/>
      <c r="DQ858" s="4"/>
      <c r="DR858" s="4"/>
      <c r="DS858" s="4"/>
      <c r="DT858" s="4"/>
      <c r="DU858" s="4"/>
      <c r="DV858" s="4"/>
      <c r="DW858" s="4"/>
      <c r="DX858" s="4"/>
      <c r="DY858" s="4"/>
      <c r="DZ858" s="4"/>
      <c r="EA858" s="4"/>
      <c r="EB858" s="4"/>
      <c r="EC858" s="4"/>
      <c r="ED858" s="4"/>
      <c r="EE858" s="4"/>
      <c r="EF858" s="4"/>
      <c r="EG858" s="4"/>
      <c r="EH858" s="4"/>
      <c r="EI858" s="4"/>
      <c r="EJ858" s="4"/>
      <c r="EK858" s="4"/>
      <c r="EL858" s="4"/>
      <c r="EM858" s="4"/>
      <c r="EN858" s="4"/>
      <c r="EO858" s="4"/>
      <c r="EP858" s="4"/>
      <c r="EQ858" s="4"/>
      <c r="ER858" s="4"/>
      <c r="ES858" s="4"/>
      <c r="ET858" s="4"/>
      <c r="EU858" s="4"/>
      <c r="EV858" s="4"/>
      <c r="EW858" s="4"/>
      <c r="EX858" s="4"/>
      <c r="EY858" s="4"/>
      <c r="EZ858" s="4"/>
      <c r="FA858" s="4"/>
      <c r="FB858" s="4"/>
      <c r="FC858" s="4"/>
      <c r="FD858" s="4"/>
      <c r="FE858" s="4"/>
      <c r="FF858" s="4"/>
      <c r="FG858" s="4"/>
      <c r="FH858" s="4"/>
      <c r="FI858" s="4"/>
      <c r="FJ858" s="4"/>
      <c r="FK858" s="4"/>
      <c r="FL858" s="4"/>
      <c r="FM858" s="4"/>
      <c r="FN858" s="4"/>
      <c r="FO858" s="4"/>
      <c r="FP858" s="4"/>
      <c r="FQ858" s="4"/>
      <c r="FR858" s="4"/>
      <c r="FS858" s="4"/>
      <c r="FT858" s="4"/>
      <c r="FU858" s="4"/>
      <c r="FV858" s="4"/>
      <c r="FW858" s="4"/>
      <c r="FX858" s="4"/>
      <c r="FY858" s="4"/>
      <c r="FZ858" s="4"/>
      <c r="GA858" s="4"/>
      <c r="GB858" s="4"/>
      <c r="GC858" s="4"/>
      <c r="GD858" s="4"/>
      <c r="GE858" s="4"/>
      <c r="GF858" s="4"/>
      <c r="GG858" s="4"/>
    </row>
    <row r="859" spans="1:189" ht="16.5" customHeight="1" x14ac:dyDescent="0.25">
      <c r="A859" s="52"/>
      <c r="B859" s="50"/>
      <c r="C859" s="20"/>
      <c r="D859" s="27"/>
      <c r="E859" s="21"/>
      <c r="F859" s="24"/>
      <c r="G859" s="24"/>
      <c r="H859" s="18"/>
      <c r="I859" s="4"/>
      <c r="J859" s="19"/>
      <c r="K859" s="19"/>
      <c r="L859" s="42"/>
      <c r="M859" s="19"/>
      <c r="N859" s="19"/>
      <c r="O859" s="19"/>
      <c r="P859" s="19"/>
      <c r="Q859" s="18"/>
      <c r="R859" s="26"/>
      <c r="S859" s="18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</row>
    <row r="860" spans="1:189" ht="16.5" customHeight="1" x14ac:dyDescent="0.25">
      <c r="A860" s="52"/>
      <c r="B860" s="50"/>
      <c r="C860" s="20"/>
      <c r="D860" s="27"/>
      <c r="E860" s="21"/>
      <c r="F860" s="24"/>
      <c r="G860" s="24"/>
      <c r="H860" s="18"/>
      <c r="I860" s="4"/>
      <c r="J860" s="19"/>
      <c r="K860" s="19"/>
      <c r="L860" s="42"/>
      <c r="M860" s="19"/>
      <c r="N860" s="19"/>
      <c r="O860" s="19"/>
      <c r="P860" s="19"/>
      <c r="Q860" s="18"/>
      <c r="R860" s="26"/>
      <c r="S860" s="18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  <c r="DI860" s="4"/>
      <c r="DJ860" s="4"/>
      <c r="DK860" s="4"/>
      <c r="DL860" s="4"/>
      <c r="DM860" s="4"/>
      <c r="DN860" s="4"/>
      <c r="DO860" s="4"/>
      <c r="DP860" s="4"/>
      <c r="DQ860" s="4"/>
      <c r="DR860" s="4"/>
      <c r="DS860" s="4"/>
      <c r="DT860" s="4"/>
      <c r="DU860" s="4"/>
      <c r="DV860" s="4"/>
      <c r="DW860" s="4"/>
      <c r="DX860" s="4"/>
      <c r="DY860" s="4"/>
      <c r="DZ860" s="4"/>
      <c r="EA860" s="4"/>
      <c r="EB860" s="4"/>
      <c r="EC860" s="4"/>
      <c r="ED860" s="4"/>
      <c r="EE860" s="4"/>
      <c r="EF860" s="4"/>
      <c r="EG860" s="4"/>
      <c r="EH860" s="4"/>
      <c r="EI860" s="4"/>
      <c r="EJ860" s="4"/>
      <c r="EK860" s="4"/>
      <c r="EL860" s="4"/>
      <c r="EM860" s="4"/>
      <c r="EN860" s="4"/>
      <c r="EO860" s="4"/>
      <c r="EP860" s="4"/>
      <c r="EQ860" s="4"/>
      <c r="ER860" s="4"/>
      <c r="ES860" s="4"/>
      <c r="ET860" s="4"/>
      <c r="EU860" s="4"/>
      <c r="EV860" s="4"/>
      <c r="EW860" s="4"/>
      <c r="EX860" s="4"/>
      <c r="EY860" s="4"/>
      <c r="EZ860" s="4"/>
      <c r="FA860" s="4"/>
      <c r="FB860" s="4"/>
      <c r="FC860" s="4"/>
      <c r="FD860" s="4"/>
      <c r="FE860" s="4"/>
      <c r="FF860" s="4"/>
      <c r="FG860" s="4"/>
      <c r="FH860" s="4"/>
      <c r="FI860" s="4"/>
      <c r="FJ860" s="4"/>
      <c r="FK860" s="4"/>
      <c r="FL860" s="4"/>
      <c r="FM860" s="4"/>
      <c r="FN860" s="4"/>
      <c r="FO860" s="4"/>
      <c r="FP860" s="4"/>
      <c r="FQ860" s="4"/>
      <c r="FR860" s="4"/>
      <c r="FS860" s="4"/>
      <c r="FT860" s="4"/>
      <c r="FU860" s="4"/>
      <c r="FV860" s="4"/>
      <c r="FW860" s="4"/>
      <c r="FX860" s="4"/>
      <c r="FY860" s="4"/>
      <c r="FZ860" s="4"/>
      <c r="GA860" s="4"/>
      <c r="GB860" s="4"/>
      <c r="GC860" s="4"/>
      <c r="GD860" s="4"/>
      <c r="GE860" s="4"/>
      <c r="GF860" s="4"/>
      <c r="GG860" s="4"/>
    </row>
    <row r="861" spans="1:189" ht="16.5" customHeight="1" x14ac:dyDescent="0.25">
      <c r="A861" s="52"/>
      <c r="B861" s="50"/>
      <c r="C861" s="20"/>
      <c r="D861" s="27"/>
      <c r="E861" s="21"/>
      <c r="F861" s="24"/>
      <c r="G861" s="24"/>
      <c r="H861" s="18"/>
      <c r="I861" s="4"/>
      <c r="J861" s="19"/>
      <c r="K861" s="19"/>
      <c r="L861" s="42"/>
      <c r="M861" s="19"/>
      <c r="N861" s="19"/>
      <c r="O861" s="19"/>
      <c r="P861" s="19"/>
      <c r="Q861" s="18"/>
      <c r="R861" s="26"/>
      <c r="S861" s="18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</row>
    <row r="862" spans="1:189" ht="16.5" customHeight="1" x14ac:dyDescent="0.25">
      <c r="A862" s="52"/>
      <c r="B862" s="50"/>
      <c r="C862" s="20"/>
      <c r="D862" s="27"/>
      <c r="E862" s="21"/>
      <c r="F862" s="24"/>
      <c r="G862" s="24"/>
      <c r="H862" s="18"/>
      <c r="I862" s="4"/>
      <c r="J862" s="19"/>
      <c r="K862" s="19"/>
      <c r="L862" s="42"/>
      <c r="M862" s="19"/>
      <c r="N862" s="19"/>
      <c r="O862" s="19"/>
      <c r="P862" s="19"/>
      <c r="Q862" s="18"/>
      <c r="R862" s="26"/>
      <c r="S862" s="18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</row>
    <row r="863" spans="1:189" ht="16.5" customHeight="1" x14ac:dyDescent="0.25">
      <c r="A863" s="52"/>
      <c r="B863" s="50"/>
      <c r="C863" s="20"/>
      <c r="D863" s="27"/>
      <c r="E863" s="21"/>
      <c r="F863" s="24"/>
      <c r="G863" s="24"/>
      <c r="H863" s="18"/>
      <c r="I863" s="4"/>
      <c r="J863" s="19"/>
      <c r="K863" s="19"/>
      <c r="L863" s="42"/>
      <c r="M863" s="19"/>
      <c r="N863" s="19"/>
      <c r="O863" s="19"/>
      <c r="P863" s="19"/>
      <c r="Q863" s="18"/>
      <c r="R863" s="26"/>
      <c r="S863" s="18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</row>
    <row r="864" spans="1:189" ht="16.5" customHeight="1" x14ac:dyDescent="0.25">
      <c r="A864" s="52"/>
      <c r="B864" s="50"/>
      <c r="C864" s="20"/>
      <c r="D864" s="27"/>
      <c r="E864" s="21"/>
      <c r="F864" s="24"/>
      <c r="G864" s="24"/>
      <c r="H864" s="18"/>
      <c r="I864" s="4"/>
      <c r="J864" s="19"/>
      <c r="K864" s="19"/>
      <c r="L864" s="42"/>
      <c r="M864" s="19"/>
      <c r="N864" s="19"/>
      <c r="O864" s="19"/>
      <c r="P864" s="19"/>
      <c r="Q864" s="18"/>
      <c r="R864" s="26"/>
      <c r="S864" s="18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  <c r="DI864" s="4"/>
      <c r="DJ864" s="4"/>
      <c r="DK864" s="4"/>
      <c r="DL864" s="4"/>
      <c r="DM864" s="4"/>
      <c r="DN864" s="4"/>
      <c r="DO864" s="4"/>
      <c r="DP864" s="4"/>
      <c r="DQ864" s="4"/>
      <c r="DR864" s="4"/>
      <c r="DS864" s="4"/>
      <c r="DT864" s="4"/>
      <c r="DU864" s="4"/>
      <c r="DV864" s="4"/>
      <c r="DW864" s="4"/>
      <c r="DX864" s="4"/>
      <c r="DY864" s="4"/>
      <c r="DZ864" s="4"/>
      <c r="EA864" s="4"/>
      <c r="EB864" s="4"/>
      <c r="EC864" s="4"/>
      <c r="ED864" s="4"/>
      <c r="EE864" s="4"/>
      <c r="EF864" s="4"/>
      <c r="EG864" s="4"/>
      <c r="EH864" s="4"/>
      <c r="EI864" s="4"/>
      <c r="EJ864" s="4"/>
      <c r="EK864" s="4"/>
      <c r="EL864" s="4"/>
      <c r="EM864" s="4"/>
      <c r="EN864" s="4"/>
      <c r="EO864" s="4"/>
      <c r="EP864" s="4"/>
      <c r="EQ864" s="4"/>
      <c r="ER864" s="4"/>
      <c r="ES864" s="4"/>
      <c r="ET864" s="4"/>
      <c r="EU864" s="4"/>
      <c r="EV864" s="4"/>
      <c r="EW864" s="4"/>
      <c r="EX864" s="4"/>
      <c r="EY864" s="4"/>
      <c r="EZ864" s="4"/>
      <c r="FA864" s="4"/>
      <c r="FB864" s="4"/>
      <c r="FC864" s="4"/>
      <c r="FD864" s="4"/>
      <c r="FE864" s="4"/>
      <c r="FF864" s="4"/>
      <c r="FG864" s="4"/>
      <c r="FH864" s="4"/>
      <c r="FI864" s="4"/>
      <c r="FJ864" s="4"/>
      <c r="FK864" s="4"/>
      <c r="FL864" s="4"/>
      <c r="FM864" s="4"/>
      <c r="FN864" s="4"/>
      <c r="FO864" s="4"/>
      <c r="FP864" s="4"/>
      <c r="FQ864" s="4"/>
      <c r="FR864" s="4"/>
      <c r="FS864" s="4"/>
      <c r="FT864" s="4"/>
      <c r="FU864" s="4"/>
      <c r="FV864" s="4"/>
      <c r="FW864" s="4"/>
      <c r="FX864" s="4"/>
      <c r="FY864" s="4"/>
      <c r="FZ864" s="4"/>
      <c r="GA864" s="4"/>
      <c r="GB864" s="4"/>
      <c r="GC864" s="4"/>
      <c r="GD864" s="4"/>
      <c r="GE864" s="4"/>
      <c r="GF864" s="4"/>
      <c r="GG864" s="4"/>
    </row>
    <row r="865" spans="1:189" ht="16.5" customHeight="1" x14ac:dyDescent="0.25">
      <c r="A865" s="52"/>
      <c r="B865" s="50"/>
      <c r="C865" s="20"/>
      <c r="D865" s="27"/>
      <c r="E865" s="21"/>
      <c r="F865" s="24"/>
      <c r="G865" s="24"/>
      <c r="H865" s="18"/>
      <c r="I865" s="4"/>
      <c r="J865" s="19"/>
      <c r="K865" s="19"/>
      <c r="L865" s="42"/>
      <c r="M865" s="19"/>
      <c r="N865" s="19"/>
      <c r="O865" s="19"/>
      <c r="P865" s="19"/>
      <c r="Q865" s="18"/>
      <c r="R865" s="26"/>
      <c r="S865" s="18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</row>
    <row r="866" spans="1:189" ht="16.5" customHeight="1" x14ac:dyDescent="0.25">
      <c r="A866" s="52"/>
      <c r="B866" s="50"/>
      <c r="C866" s="20"/>
      <c r="D866" s="27"/>
      <c r="E866" s="21"/>
      <c r="F866" s="24"/>
      <c r="G866" s="24"/>
      <c r="H866" s="18"/>
      <c r="I866" s="4"/>
      <c r="J866" s="19"/>
      <c r="K866" s="19"/>
      <c r="L866" s="42"/>
      <c r="M866" s="19"/>
      <c r="N866" s="19"/>
      <c r="O866" s="19"/>
      <c r="P866" s="19"/>
      <c r="Q866" s="18"/>
      <c r="R866" s="26"/>
      <c r="S866" s="18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  <c r="DI866" s="4"/>
      <c r="DJ866" s="4"/>
      <c r="DK866" s="4"/>
      <c r="DL866" s="4"/>
      <c r="DM866" s="4"/>
      <c r="DN866" s="4"/>
      <c r="DO866" s="4"/>
      <c r="DP866" s="4"/>
      <c r="DQ866" s="4"/>
      <c r="DR866" s="4"/>
      <c r="DS866" s="4"/>
      <c r="DT866" s="4"/>
      <c r="DU866" s="4"/>
      <c r="DV866" s="4"/>
      <c r="DW866" s="4"/>
      <c r="DX866" s="4"/>
      <c r="DY866" s="4"/>
      <c r="DZ866" s="4"/>
      <c r="EA866" s="4"/>
      <c r="EB866" s="4"/>
      <c r="EC866" s="4"/>
      <c r="ED866" s="4"/>
      <c r="EE866" s="4"/>
      <c r="EF866" s="4"/>
      <c r="EG866" s="4"/>
      <c r="EH866" s="4"/>
      <c r="EI866" s="4"/>
      <c r="EJ866" s="4"/>
      <c r="EK866" s="4"/>
      <c r="EL866" s="4"/>
      <c r="EM866" s="4"/>
      <c r="EN866" s="4"/>
      <c r="EO866" s="4"/>
      <c r="EP866" s="4"/>
      <c r="EQ866" s="4"/>
      <c r="ER866" s="4"/>
      <c r="ES866" s="4"/>
      <c r="ET866" s="4"/>
      <c r="EU866" s="4"/>
      <c r="EV866" s="4"/>
      <c r="EW866" s="4"/>
      <c r="EX866" s="4"/>
      <c r="EY866" s="4"/>
      <c r="EZ866" s="4"/>
      <c r="FA866" s="4"/>
      <c r="FB866" s="4"/>
      <c r="FC866" s="4"/>
      <c r="FD866" s="4"/>
      <c r="FE866" s="4"/>
      <c r="FF866" s="4"/>
      <c r="FG866" s="4"/>
      <c r="FH866" s="4"/>
      <c r="FI866" s="4"/>
      <c r="FJ866" s="4"/>
      <c r="FK866" s="4"/>
      <c r="FL866" s="4"/>
      <c r="FM866" s="4"/>
      <c r="FN866" s="4"/>
      <c r="FO866" s="4"/>
      <c r="FP866" s="4"/>
      <c r="FQ866" s="4"/>
      <c r="FR866" s="4"/>
      <c r="FS866" s="4"/>
      <c r="FT866" s="4"/>
      <c r="FU866" s="4"/>
      <c r="FV866" s="4"/>
      <c r="FW866" s="4"/>
      <c r="FX866" s="4"/>
      <c r="FY866" s="4"/>
      <c r="FZ866" s="4"/>
      <c r="GA866" s="4"/>
      <c r="GB866" s="4"/>
      <c r="GC866" s="4"/>
      <c r="GD866" s="4"/>
      <c r="GE866" s="4"/>
      <c r="GF866" s="4"/>
      <c r="GG866" s="4"/>
    </row>
    <row r="867" spans="1:189" ht="16.5" customHeight="1" x14ac:dyDescent="0.25">
      <c r="A867" s="52"/>
      <c r="B867" s="50"/>
      <c r="C867" s="20"/>
      <c r="D867" s="27"/>
      <c r="E867" s="21"/>
      <c r="F867" s="24"/>
      <c r="G867" s="24"/>
      <c r="H867" s="18"/>
      <c r="I867" s="4"/>
      <c r="J867" s="19"/>
      <c r="K867" s="19"/>
      <c r="L867" s="42"/>
      <c r="M867" s="19"/>
      <c r="N867" s="19"/>
      <c r="O867" s="19"/>
      <c r="P867" s="19"/>
      <c r="Q867" s="18"/>
      <c r="R867" s="26"/>
      <c r="S867" s="18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</row>
    <row r="868" spans="1:189" ht="16.5" customHeight="1" x14ac:dyDescent="0.25">
      <c r="A868" s="52"/>
      <c r="B868" s="50"/>
      <c r="C868" s="20"/>
      <c r="D868" s="27"/>
      <c r="E868" s="21"/>
      <c r="F868" s="24"/>
      <c r="G868" s="24"/>
      <c r="H868" s="18"/>
      <c r="I868" s="4"/>
      <c r="J868" s="19"/>
      <c r="K868" s="19"/>
      <c r="L868" s="42"/>
      <c r="M868" s="19"/>
      <c r="N868" s="19"/>
      <c r="O868" s="19"/>
      <c r="P868" s="19"/>
      <c r="Q868" s="18"/>
      <c r="R868" s="26"/>
      <c r="S868" s="18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  <c r="DI868" s="4"/>
      <c r="DJ868" s="4"/>
      <c r="DK868" s="4"/>
      <c r="DL868" s="4"/>
      <c r="DM868" s="4"/>
      <c r="DN868" s="4"/>
      <c r="DO868" s="4"/>
      <c r="DP868" s="4"/>
      <c r="DQ868" s="4"/>
      <c r="DR868" s="4"/>
      <c r="DS868" s="4"/>
      <c r="DT868" s="4"/>
      <c r="DU868" s="4"/>
      <c r="DV868" s="4"/>
      <c r="DW868" s="4"/>
      <c r="DX868" s="4"/>
      <c r="DY868" s="4"/>
      <c r="DZ868" s="4"/>
      <c r="EA868" s="4"/>
      <c r="EB868" s="4"/>
      <c r="EC868" s="4"/>
      <c r="ED868" s="4"/>
      <c r="EE868" s="4"/>
      <c r="EF868" s="4"/>
      <c r="EG868" s="4"/>
      <c r="EH868" s="4"/>
      <c r="EI868" s="4"/>
      <c r="EJ868" s="4"/>
      <c r="EK868" s="4"/>
      <c r="EL868" s="4"/>
      <c r="EM868" s="4"/>
      <c r="EN868" s="4"/>
      <c r="EO868" s="4"/>
      <c r="EP868" s="4"/>
      <c r="EQ868" s="4"/>
      <c r="ER868" s="4"/>
      <c r="ES868" s="4"/>
      <c r="ET868" s="4"/>
      <c r="EU868" s="4"/>
      <c r="EV868" s="4"/>
      <c r="EW868" s="4"/>
      <c r="EX868" s="4"/>
      <c r="EY868" s="4"/>
      <c r="EZ868" s="4"/>
      <c r="FA868" s="4"/>
      <c r="FB868" s="4"/>
      <c r="FC868" s="4"/>
      <c r="FD868" s="4"/>
      <c r="FE868" s="4"/>
      <c r="FF868" s="4"/>
      <c r="FG868" s="4"/>
      <c r="FH868" s="4"/>
      <c r="FI868" s="4"/>
      <c r="FJ868" s="4"/>
      <c r="FK868" s="4"/>
      <c r="FL868" s="4"/>
      <c r="FM868" s="4"/>
      <c r="FN868" s="4"/>
      <c r="FO868" s="4"/>
      <c r="FP868" s="4"/>
      <c r="FQ868" s="4"/>
      <c r="FR868" s="4"/>
      <c r="FS868" s="4"/>
      <c r="FT868" s="4"/>
      <c r="FU868" s="4"/>
      <c r="FV868" s="4"/>
      <c r="FW868" s="4"/>
      <c r="FX868" s="4"/>
      <c r="FY868" s="4"/>
      <c r="FZ868" s="4"/>
      <c r="GA868" s="4"/>
      <c r="GB868" s="4"/>
      <c r="GC868" s="4"/>
      <c r="GD868" s="4"/>
      <c r="GE868" s="4"/>
      <c r="GF868" s="4"/>
      <c r="GG868" s="4"/>
    </row>
    <row r="869" spans="1:189" ht="16.5" customHeight="1" x14ac:dyDescent="0.25">
      <c r="A869" s="52"/>
      <c r="B869" s="50"/>
      <c r="C869" s="20"/>
      <c r="D869" s="27"/>
      <c r="E869" s="21"/>
      <c r="F869" s="24"/>
      <c r="G869" s="24"/>
      <c r="H869" s="18"/>
      <c r="I869" s="4"/>
      <c r="J869" s="19"/>
      <c r="K869" s="19"/>
      <c r="L869" s="42"/>
      <c r="M869" s="19"/>
      <c r="N869" s="19"/>
      <c r="O869" s="19"/>
      <c r="P869" s="19"/>
      <c r="Q869" s="18"/>
      <c r="R869" s="26"/>
      <c r="S869" s="18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</row>
    <row r="870" spans="1:189" ht="16.5" customHeight="1" x14ac:dyDescent="0.25">
      <c r="A870" s="52"/>
      <c r="B870" s="50"/>
      <c r="C870" s="20"/>
      <c r="D870" s="27"/>
      <c r="E870" s="21"/>
      <c r="F870" s="24"/>
      <c r="G870" s="24"/>
      <c r="H870" s="18"/>
      <c r="I870" s="4"/>
      <c r="J870" s="19"/>
      <c r="K870" s="19"/>
      <c r="L870" s="42"/>
      <c r="M870" s="19"/>
      <c r="N870" s="19"/>
      <c r="O870" s="19"/>
      <c r="P870" s="19"/>
      <c r="Q870" s="18"/>
      <c r="R870" s="26"/>
      <c r="S870" s="18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  <c r="DI870" s="4"/>
      <c r="DJ870" s="4"/>
      <c r="DK870" s="4"/>
      <c r="DL870" s="4"/>
      <c r="DM870" s="4"/>
      <c r="DN870" s="4"/>
      <c r="DO870" s="4"/>
      <c r="DP870" s="4"/>
      <c r="DQ870" s="4"/>
      <c r="DR870" s="4"/>
      <c r="DS870" s="4"/>
      <c r="DT870" s="4"/>
      <c r="DU870" s="4"/>
      <c r="DV870" s="4"/>
      <c r="DW870" s="4"/>
      <c r="DX870" s="4"/>
      <c r="DY870" s="4"/>
      <c r="DZ870" s="4"/>
      <c r="EA870" s="4"/>
      <c r="EB870" s="4"/>
      <c r="EC870" s="4"/>
      <c r="ED870" s="4"/>
      <c r="EE870" s="4"/>
      <c r="EF870" s="4"/>
      <c r="EG870" s="4"/>
      <c r="EH870" s="4"/>
      <c r="EI870" s="4"/>
      <c r="EJ870" s="4"/>
      <c r="EK870" s="4"/>
      <c r="EL870" s="4"/>
      <c r="EM870" s="4"/>
      <c r="EN870" s="4"/>
      <c r="EO870" s="4"/>
      <c r="EP870" s="4"/>
      <c r="EQ870" s="4"/>
      <c r="ER870" s="4"/>
      <c r="ES870" s="4"/>
      <c r="ET870" s="4"/>
      <c r="EU870" s="4"/>
      <c r="EV870" s="4"/>
      <c r="EW870" s="4"/>
      <c r="EX870" s="4"/>
      <c r="EY870" s="4"/>
      <c r="EZ870" s="4"/>
      <c r="FA870" s="4"/>
      <c r="FB870" s="4"/>
      <c r="FC870" s="4"/>
      <c r="FD870" s="4"/>
      <c r="FE870" s="4"/>
      <c r="FF870" s="4"/>
      <c r="FG870" s="4"/>
      <c r="FH870" s="4"/>
      <c r="FI870" s="4"/>
      <c r="FJ870" s="4"/>
      <c r="FK870" s="4"/>
      <c r="FL870" s="4"/>
      <c r="FM870" s="4"/>
      <c r="FN870" s="4"/>
      <c r="FO870" s="4"/>
      <c r="FP870" s="4"/>
      <c r="FQ870" s="4"/>
      <c r="FR870" s="4"/>
      <c r="FS870" s="4"/>
      <c r="FT870" s="4"/>
      <c r="FU870" s="4"/>
      <c r="FV870" s="4"/>
      <c r="FW870" s="4"/>
      <c r="FX870" s="4"/>
      <c r="FY870" s="4"/>
      <c r="FZ870" s="4"/>
      <c r="GA870" s="4"/>
      <c r="GB870" s="4"/>
      <c r="GC870" s="4"/>
      <c r="GD870" s="4"/>
      <c r="GE870" s="4"/>
      <c r="GF870" s="4"/>
      <c r="GG870" s="4"/>
    </row>
    <row r="871" spans="1:189" ht="16.5" customHeight="1" x14ac:dyDescent="0.25">
      <c r="A871" s="52"/>
      <c r="B871" s="50"/>
      <c r="C871" s="20"/>
      <c r="D871" s="27"/>
      <c r="E871" s="21"/>
      <c r="F871" s="24"/>
      <c r="G871" s="24"/>
      <c r="H871" s="18"/>
      <c r="I871" s="4"/>
      <c r="J871" s="19"/>
      <c r="K871" s="19"/>
      <c r="L871" s="42"/>
      <c r="M871" s="19"/>
      <c r="N871" s="19"/>
      <c r="O871" s="19"/>
      <c r="P871" s="19"/>
      <c r="Q871" s="18"/>
      <c r="R871" s="26"/>
      <c r="S871" s="18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</row>
    <row r="872" spans="1:189" ht="16.5" customHeight="1" x14ac:dyDescent="0.25">
      <c r="A872" s="52"/>
      <c r="B872" s="50"/>
      <c r="C872" s="20"/>
      <c r="D872" s="27"/>
      <c r="E872" s="21"/>
      <c r="F872" s="24"/>
      <c r="G872" s="24"/>
      <c r="H872" s="18"/>
      <c r="I872" s="4"/>
      <c r="J872" s="19"/>
      <c r="K872" s="19"/>
      <c r="L872" s="42"/>
      <c r="M872" s="19"/>
      <c r="N872" s="19"/>
      <c r="O872" s="19"/>
      <c r="P872" s="19"/>
      <c r="Q872" s="18"/>
      <c r="R872" s="26"/>
      <c r="S872" s="18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  <c r="DI872" s="4"/>
      <c r="DJ872" s="4"/>
      <c r="DK872" s="4"/>
      <c r="DL872" s="4"/>
      <c r="DM872" s="4"/>
      <c r="DN872" s="4"/>
      <c r="DO872" s="4"/>
      <c r="DP872" s="4"/>
      <c r="DQ872" s="4"/>
      <c r="DR872" s="4"/>
      <c r="DS872" s="4"/>
      <c r="DT872" s="4"/>
      <c r="DU872" s="4"/>
      <c r="DV872" s="4"/>
      <c r="DW872" s="4"/>
      <c r="DX872" s="4"/>
      <c r="DY872" s="4"/>
      <c r="DZ872" s="4"/>
      <c r="EA872" s="4"/>
      <c r="EB872" s="4"/>
      <c r="EC872" s="4"/>
      <c r="ED872" s="4"/>
      <c r="EE872" s="4"/>
      <c r="EF872" s="4"/>
      <c r="EG872" s="4"/>
      <c r="EH872" s="4"/>
      <c r="EI872" s="4"/>
      <c r="EJ872" s="4"/>
      <c r="EK872" s="4"/>
      <c r="EL872" s="4"/>
      <c r="EM872" s="4"/>
      <c r="EN872" s="4"/>
      <c r="EO872" s="4"/>
      <c r="EP872" s="4"/>
      <c r="EQ872" s="4"/>
      <c r="ER872" s="4"/>
      <c r="ES872" s="4"/>
      <c r="ET872" s="4"/>
      <c r="EU872" s="4"/>
      <c r="EV872" s="4"/>
      <c r="EW872" s="4"/>
      <c r="EX872" s="4"/>
      <c r="EY872" s="4"/>
      <c r="EZ872" s="4"/>
      <c r="FA872" s="4"/>
      <c r="FB872" s="4"/>
      <c r="FC872" s="4"/>
      <c r="FD872" s="4"/>
      <c r="FE872" s="4"/>
      <c r="FF872" s="4"/>
      <c r="FG872" s="4"/>
      <c r="FH872" s="4"/>
      <c r="FI872" s="4"/>
      <c r="FJ872" s="4"/>
      <c r="FK872" s="4"/>
      <c r="FL872" s="4"/>
      <c r="FM872" s="4"/>
      <c r="FN872" s="4"/>
      <c r="FO872" s="4"/>
      <c r="FP872" s="4"/>
      <c r="FQ872" s="4"/>
      <c r="FR872" s="4"/>
      <c r="FS872" s="4"/>
      <c r="FT872" s="4"/>
      <c r="FU872" s="4"/>
      <c r="FV872" s="4"/>
      <c r="FW872" s="4"/>
      <c r="FX872" s="4"/>
      <c r="FY872" s="4"/>
      <c r="FZ872" s="4"/>
      <c r="GA872" s="4"/>
      <c r="GB872" s="4"/>
      <c r="GC872" s="4"/>
      <c r="GD872" s="4"/>
      <c r="GE872" s="4"/>
      <c r="GF872" s="4"/>
      <c r="GG872" s="4"/>
    </row>
    <row r="873" spans="1:189" ht="16.5" customHeight="1" x14ac:dyDescent="0.25">
      <c r="A873" s="52"/>
      <c r="B873" s="50"/>
      <c r="C873" s="20"/>
      <c r="D873" s="27"/>
      <c r="E873" s="21"/>
      <c r="F873" s="24"/>
      <c r="G873" s="24"/>
      <c r="H873" s="18"/>
      <c r="I873" s="4"/>
      <c r="J873" s="19"/>
      <c r="K873" s="19"/>
      <c r="L873" s="42"/>
      <c r="M873" s="19"/>
      <c r="N873" s="19"/>
      <c r="O873" s="19"/>
      <c r="P873" s="19"/>
      <c r="Q873" s="18"/>
      <c r="R873" s="26"/>
      <c r="S873" s="18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</row>
    <row r="874" spans="1:189" ht="16.5" customHeight="1" x14ac:dyDescent="0.25">
      <c r="A874" s="52"/>
      <c r="B874" s="50"/>
      <c r="C874" s="20"/>
      <c r="D874" s="27"/>
      <c r="E874" s="21"/>
      <c r="F874" s="24"/>
      <c r="G874" s="24"/>
      <c r="H874" s="18"/>
      <c r="I874" s="4"/>
      <c r="J874" s="19"/>
      <c r="K874" s="19"/>
      <c r="L874" s="42"/>
      <c r="M874" s="19"/>
      <c r="N874" s="19"/>
      <c r="O874" s="19"/>
      <c r="P874" s="19"/>
      <c r="Q874" s="18"/>
      <c r="R874" s="26"/>
      <c r="S874" s="18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  <c r="DI874" s="4"/>
      <c r="DJ874" s="4"/>
      <c r="DK874" s="4"/>
      <c r="DL874" s="4"/>
      <c r="DM874" s="4"/>
      <c r="DN874" s="4"/>
      <c r="DO874" s="4"/>
      <c r="DP874" s="4"/>
      <c r="DQ874" s="4"/>
      <c r="DR874" s="4"/>
      <c r="DS874" s="4"/>
      <c r="DT874" s="4"/>
      <c r="DU874" s="4"/>
      <c r="DV874" s="4"/>
      <c r="DW874" s="4"/>
      <c r="DX874" s="4"/>
      <c r="DY874" s="4"/>
      <c r="DZ874" s="4"/>
      <c r="EA874" s="4"/>
      <c r="EB874" s="4"/>
      <c r="EC874" s="4"/>
      <c r="ED874" s="4"/>
      <c r="EE874" s="4"/>
      <c r="EF874" s="4"/>
      <c r="EG874" s="4"/>
      <c r="EH874" s="4"/>
      <c r="EI874" s="4"/>
      <c r="EJ874" s="4"/>
      <c r="EK874" s="4"/>
      <c r="EL874" s="4"/>
      <c r="EM874" s="4"/>
      <c r="EN874" s="4"/>
      <c r="EO874" s="4"/>
      <c r="EP874" s="4"/>
      <c r="EQ874" s="4"/>
      <c r="ER874" s="4"/>
      <c r="ES874" s="4"/>
      <c r="ET874" s="4"/>
      <c r="EU874" s="4"/>
      <c r="EV874" s="4"/>
      <c r="EW874" s="4"/>
      <c r="EX874" s="4"/>
      <c r="EY874" s="4"/>
      <c r="EZ874" s="4"/>
      <c r="FA874" s="4"/>
      <c r="FB874" s="4"/>
      <c r="FC874" s="4"/>
      <c r="FD874" s="4"/>
      <c r="FE874" s="4"/>
      <c r="FF874" s="4"/>
      <c r="FG874" s="4"/>
      <c r="FH874" s="4"/>
      <c r="FI874" s="4"/>
      <c r="FJ874" s="4"/>
      <c r="FK874" s="4"/>
      <c r="FL874" s="4"/>
      <c r="FM874" s="4"/>
      <c r="FN874" s="4"/>
      <c r="FO874" s="4"/>
      <c r="FP874" s="4"/>
      <c r="FQ874" s="4"/>
      <c r="FR874" s="4"/>
      <c r="FS874" s="4"/>
      <c r="FT874" s="4"/>
      <c r="FU874" s="4"/>
      <c r="FV874" s="4"/>
      <c r="FW874" s="4"/>
      <c r="FX874" s="4"/>
      <c r="FY874" s="4"/>
      <c r="FZ874" s="4"/>
      <c r="GA874" s="4"/>
      <c r="GB874" s="4"/>
      <c r="GC874" s="4"/>
      <c r="GD874" s="4"/>
      <c r="GE874" s="4"/>
      <c r="GF874" s="4"/>
      <c r="GG874" s="4"/>
    </row>
    <row r="875" spans="1:189" ht="16.5" customHeight="1" x14ac:dyDescent="0.25">
      <c r="A875" s="52"/>
      <c r="B875" s="50"/>
      <c r="C875" s="20"/>
      <c r="D875" s="27"/>
      <c r="E875" s="21"/>
      <c r="F875" s="24"/>
      <c r="G875" s="24"/>
      <c r="H875" s="18"/>
      <c r="I875" s="4"/>
      <c r="J875" s="19"/>
      <c r="K875" s="19"/>
      <c r="L875" s="42"/>
      <c r="M875" s="19"/>
      <c r="N875" s="19"/>
      <c r="O875" s="19"/>
      <c r="P875" s="19"/>
      <c r="Q875" s="18"/>
      <c r="R875" s="26"/>
      <c r="S875" s="18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</row>
    <row r="876" spans="1:189" ht="16.5" customHeight="1" x14ac:dyDescent="0.25">
      <c r="A876" s="52"/>
      <c r="B876" s="50"/>
      <c r="C876" s="20"/>
      <c r="D876" s="27"/>
      <c r="E876" s="21"/>
      <c r="F876" s="24"/>
      <c r="G876" s="24"/>
      <c r="H876" s="18"/>
      <c r="I876" s="4"/>
      <c r="J876" s="19"/>
      <c r="K876" s="19"/>
      <c r="L876" s="42"/>
      <c r="M876" s="19"/>
      <c r="N876" s="19"/>
      <c r="O876" s="19"/>
      <c r="P876" s="19"/>
      <c r="Q876" s="18"/>
      <c r="R876" s="26"/>
      <c r="S876" s="18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  <c r="DI876" s="4"/>
      <c r="DJ876" s="4"/>
      <c r="DK876" s="4"/>
      <c r="DL876" s="4"/>
      <c r="DM876" s="4"/>
      <c r="DN876" s="4"/>
      <c r="DO876" s="4"/>
      <c r="DP876" s="4"/>
      <c r="DQ876" s="4"/>
      <c r="DR876" s="4"/>
      <c r="DS876" s="4"/>
      <c r="DT876" s="4"/>
      <c r="DU876" s="4"/>
      <c r="DV876" s="4"/>
      <c r="DW876" s="4"/>
      <c r="DX876" s="4"/>
      <c r="DY876" s="4"/>
      <c r="DZ876" s="4"/>
      <c r="EA876" s="4"/>
      <c r="EB876" s="4"/>
      <c r="EC876" s="4"/>
      <c r="ED876" s="4"/>
      <c r="EE876" s="4"/>
      <c r="EF876" s="4"/>
      <c r="EG876" s="4"/>
      <c r="EH876" s="4"/>
      <c r="EI876" s="4"/>
      <c r="EJ876" s="4"/>
      <c r="EK876" s="4"/>
      <c r="EL876" s="4"/>
      <c r="EM876" s="4"/>
      <c r="EN876" s="4"/>
      <c r="EO876" s="4"/>
      <c r="EP876" s="4"/>
      <c r="EQ876" s="4"/>
      <c r="ER876" s="4"/>
      <c r="ES876" s="4"/>
      <c r="ET876" s="4"/>
      <c r="EU876" s="4"/>
      <c r="EV876" s="4"/>
      <c r="EW876" s="4"/>
      <c r="EX876" s="4"/>
      <c r="EY876" s="4"/>
      <c r="EZ876" s="4"/>
      <c r="FA876" s="4"/>
      <c r="FB876" s="4"/>
      <c r="FC876" s="4"/>
      <c r="FD876" s="4"/>
      <c r="FE876" s="4"/>
      <c r="FF876" s="4"/>
      <c r="FG876" s="4"/>
      <c r="FH876" s="4"/>
      <c r="FI876" s="4"/>
      <c r="FJ876" s="4"/>
      <c r="FK876" s="4"/>
      <c r="FL876" s="4"/>
      <c r="FM876" s="4"/>
      <c r="FN876" s="4"/>
      <c r="FO876" s="4"/>
      <c r="FP876" s="4"/>
      <c r="FQ876" s="4"/>
      <c r="FR876" s="4"/>
      <c r="FS876" s="4"/>
      <c r="FT876" s="4"/>
      <c r="FU876" s="4"/>
      <c r="FV876" s="4"/>
      <c r="FW876" s="4"/>
      <c r="FX876" s="4"/>
      <c r="FY876" s="4"/>
      <c r="FZ876" s="4"/>
      <c r="GA876" s="4"/>
      <c r="GB876" s="4"/>
      <c r="GC876" s="4"/>
      <c r="GD876" s="4"/>
      <c r="GE876" s="4"/>
      <c r="GF876" s="4"/>
      <c r="GG876" s="4"/>
    </row>
    <row r="877" spans="1:189" ht="16.5" customHeight="1" x14ac:dyDescent="0.25">
      <c r="A877" s="52"/>
      <c r="B877" s="50"/>
      <c r="C877" s="20"/>
      <c r="D877" s="27"/>
      <c r="E877" s="21"/>
      <c r="F877" s="24"/>
      <c r="G877" s="24"/>
      <c r="H877" s="18"/>
      <c r="I877" s="4"/>
      <c r="J877" s="19"/>
      <c r="K877" s="19"/>
      <c r="L877" s="42"/>
      <c r="M877" s="19"/>
      <c r="N877" s="19"/>
      <c r="O877" s="19"/>
      <c r="P877" s="19"/>
      <c r="Q877" s="18"/>
      <c r="R877" s="26"/>
      <c r="S877" s="18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</row>
    <row r="878" spans="1:189" ht="16.5" customHeight="1" x14ac:dyDescent="0.25">
      <c r="A878" s="52"/>
      <c r="B878" s="50"/>
      <c r="C878" s="20"/>
      <c r="D878" s="27"/>
      <c r="E878" s="21"/>
      <c r="F878" s="24"/>
      <c r="G878" s="24"/>
      <c r="H878" s="18"/>
      <c r="I878" s="4"/>
      <c r="J878" s="19"/>
      <c r="K878" s="19"/>
      <c r="L878" s="42"/>
      <c r="M878" s="19"/>
      <c r="N878" s="19"/>
      <c r="O878" s="19"/>
      <c r="P878" s="19"/>
      <c r="Q878" s="18"/>
      <c r="R878" s="26"/>
      <c r="S878" s="18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</row>
    <row r="879" spans="1:189" ht="16.5" customHeight="1" x14ac:dyDescent="0.25">
      <c r="A879" s="52"/>
      <c r="B879" s="50"/>
      <c r="C879" s="20"/>
      <c r="D879" s="27"/>
      <c r="E879" s="21"/>
      <c r="F879" s="24"/>
      <c r="G879" s="24"/>
      <c r="H879" s="18"/>
      <c r="I879" s="4"/>
      <c r="J879" s="19"/>
      <c r="K879" s="19"/>
      <c r="L879" s="42"/>
      <c r="M879" s="19"/>
      <c r="N879" s="19"/>
      <c r="O879" s="19"/>
      <c r="P879" s="19"/>
      <c r="Q879" s="18"/>
      <c r="R879" s="26"/>
      <c r="S879" s="18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</row>
    <row r="880" spans="1:189" ht="16.5" customHeight="1" x14ac:dyDescent="0.25">
      <c r="A880" s="52"/>
      <c r="B880" s="50"/>
      <c r="C880" s="20"/>
      <c r="D880" s="27"/>
      <c r="E880" s="21"/>
      <c r="F880" s="24"/>
      <c r="G880" s="24"/>
      <c r="H880" s="18"/>
      <c r="I880" s="4"/>
      <c r="J880" s="19"/>
      <c r="K880" s="19"/>
      <c r="L880" s="42"/>
      <c r="M880" s="19"/>
      <c r="N880" s="19"/>
      <c r="O880" s="19"/>
      <c r="P880" s="19"/>
      <c r="Q880" s="18"/>
      <c r="R880" s="26"/>
      <c r="S880" s="18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</row>
    <row r="881" spans="1:189" ht="16.5" customHeight="1" x14ac:dyDescent="0.25">
      <c r="A881" s="52"/>
      <c r="B881" s="50"/>
      <c r="C881" s="20"/>
      <c r="D881" s="27"/>
      <c r="E881" s="21"/>
      <c r="F881" s="24"/>
      <c r="G881" s="24"/>
      <c r="H881" s="18"/>
      <c r="I881" s="4"/>
      <c r="J881" s="19"/>
      <c r="K881" s="19"/>
      <c r="L881" s="42"/>
      <c r="M881" s="19"/>
      <c r="N881" s="19"/>
      <c r="O881" s="19"/>
      <c r="P881" s="19"/>
      <c r="Q881" s="18"/>
      <c r="R881" s="26"/>
      <c r="S881" s="18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</row>
    <row r="882" spans="1:189" ht="16.5" customHeight="1" x14ac:dyDescent="0.25">
      <c r="A882" s="52"/>
      <c r="B882" s="50"/>
      <c r="C882" s="20"/>
      <c r="D882" s="27"/>
      <c r="E882" s="21"/>
      <c r="F882" s="24"/>
      <c r="G882" s="24"/>
      <c r="H882" s="18"/>
      <c r="I882" s="4"/>
      <c r="J882" s="19"/>
      <c r="K882" s="19"/>
      <c r="L882" s="42"/>
      <c r="M882" s="19"/>
      <c r="N882" s="19"/>
      <c r="O882" s="19"/>
      <c r="P882" s="19"/>
      <c r="Q882" s="18"/>
      <c r="R882" s="26"/>
      <c r="S882" s="18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</row>
    <row r="883" spans="1:189" ht="16.5" customHeight="1" x14ac:dyDescent="0.25">
      <c r="A883" s="52"/>
      <c r="B883" s="50"/>
      <c r="C883" s="20"/>
      <c r="D883" s="27"/>
      <c r="E883" s="21"/>
      <c r="F883" s="24"/>
      <c r="G883" s="24"/>
      <c r="H883" s="18"/>
      <c r="I883" s="4"/>
      <c r="J883" s="19"/>
      <c r="K883" s="19"/>
      <c r="L883" s="42"/>
      <c r="M883" s="19"/>
      <c r="N883" s="19"/>
      <c r="O883" s="19"/>
      <c r="P883" s="19"/>
      <c r="Q883" s="18"/>
      <c r="R883" s="26"/>
      <c r="S883" s="18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</row>
    <row r="884" spans="1:189" ht="16.5" customHeight="1" x14ac:dyDescent="0.25">
      <c r="A884" s="52"/>
      <c r="B884" s="50"/>
      <c r="C884" s="20"/>
      <c r="D884" s="27"/>
      <c r="E884" s="21"/>
      <c r="F884" s="24"/>
      <c r="G884" s="24"/>
      <c r="H884" s="18"/>
      <c r="I884" s="4"/>
      <c r="J884" s="19"/>
      <c r="K884" s="19"/>
      <c r="L884" s="42"/>
      <c r="M884" s="19"/>
      <c r="N884" s="19"/>
      <c r="O884" s="19"/>
      <c r="P884" s="19"/>
      <c r="Q884" s="18"/>
      <c r="R884" s="26"/>
      <c r="S884" s="18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</row>
    <row r="885" spans="1:189" ht="16.5" customHeight="1" x14ac:dyDescent="0.25">
      <c r="A885" s="52"/>
      <c r="B885" s="50"/>
      <c r="C885" s="20"/>
      <c r="D885" s="27"/>
      <c r="E885" s="21"/>
      <c r="F885" s="24"/>
      <c r="G885" s="24"/>
      <c r="H885" s="18"/>
      <c r="I885" s="4"/>
      <c r="J885" s="19"/>
      <c r="K885" s="19"/>
      <c r="L885" s="42"/>
      <c r="M885" s="19"/>
      <c r="N885" s="19"/>
      <c r="O885" s="19"/>
      <c r="P885" s="19"/>
      <c r="Q885" s="18"/>
      <c r="R885" s="26"/>
      <c r="S885" s="18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</row>
    <row r="886" spans="1:189" ht="16.5" customHeight="1" x14ac:dyDescent="0.25">
      <c r="A886" s="52"/>
      <c r="B886" s="50"/>
      <c r="C886" s="20"/>
      <c r="D886" s="27"/>
      <c r="E886" s="21"/>
      <c r="F886" s="24"/>
      <c r="G886" s="24"/>
      <c r="H886" s="18"/>
      <c r="I886" s="4"/>
      <c r="J886" s="19"/>
      <c r="K886" s="19"/>
      <c r="L886" s="42"/>
      <c r="M886" s="19"/>
      <c r="N886" s="19"/>
      <c r="O886" s="19"/>
      <c r="P886" s="19"/>
      <c r="Q886" s="18"/>
      <c r="R886" s="26"/>
      <c r="S886" s="18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</row>
    <row r="887" spans="1:189" ht="16.5" customHeight="1" x14ac:dyDescent="0.25">
      <c r="A887" s="52"/>
      <c r="B887" s="50"/>
      <c r="C887" s="20"/>
      <c r="D887" s="27"/>
      <c r="E887" s="21"/>
      <c r="F887" s="24"/>
      <c r="G887" s="24"/>
      <c r="H887" s="18"/>
      <c r="I887" s="4"/>
      <c r="J887" s="19"/>
      <c r="K887" s="19"/>
      <c r="L887" s="42"/>
      <c r="M887" s="19"/>
      <c r="N887" s="19"/>
      <c r="O887" s="19"/>
      <c r="P887" s="19"/>
      <c r="Q887" s="18"/>
      <c r="R887" s="26"/>
      <c r="S887" s="18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</row>
    <row r="888" spans="1:189" ht="16.5" customHeight="1" x14ac:dyDescent="0.25">
      <c r="A888" s="52"/>
      <c r="B888" s="50"/>
      <c r="C888" s="20"/>
      <c r="D888" s="27"/>
      <c r="E888" s="21"/>
      <c r="F888" s="24"/>
      <c r="G888" s="24"/>
      <c r="H888" s="18"/>
      <c r="I888" s="4"/>
      <c r="J888" s="19"/>
      <c r="K888" s="19"/>
      <c r="L888" s="42"/>
      <c r="M888" s="19"/>
      <c r="N888" s="19"/>
      <c r="O888" s="19"/>
      <c r="P888" s="19"/>
      <c r="Q888" s="18"/>
      <c r="R888" s="26"/>
      <c r="S888" s="18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</row>
    <row r="889" spans="1:189" ht="16.5" customHeight="1" x14ac:dyDescent="0.25">
      <c r="A889" s="52"/>
      <c r="B889" s="50"/>
      <c r="C889" s="20"/>
      <c r="D889" s="27"/>
      <c r="E889" s="21"/>
      <c r="F889" s="24"/>
      <c r="G889" s="24"/>
      <c r="H889" s="18"/>
      <c r="I889" s="4"/>
      <c r="J889" s="19"/>
      <c r="K889" s="19"/>
      <c r="L889" s="42"/>
      <c r="M889" s="19"/>
      <c r="N889" s="19"/>
      <c r="O889" s="19"/>
      <c r="P889" s="19"/>
      <c r="Q889" s="18"/>
      <c r="R889" s="26"/>
      <c r="S889" s="18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</row>
    <row r="890" spans="1:189" ht="16.5" customHeight="1" x14ac:dyDescent="0.25">
      <c r="A890" s="52"/>
      <c r="B890" s="50"/>
      <c r="C890" s="20"/>
      <c r="D890" s="27"/>
      <c r="E890" s="21"/>
      <c r="F890" s="24"/>
      <c r="G890" s="24"/>
      <c r="H890" s="18"/>
      <c r="I890" s="4"/>
      <c r="J890" s="19"/>
      <c r="K890" s="19"/>
      <c r="L890" s="42"/>
      <c r="M890" s="19"/>
      <c r="N890" s="19"/>
      <c r="O890" s="19"/>
      <c r="P890" s="19"/>
      <c r="Q890" s="18"/>
      <c r="R890" s="26"/>
      <c r="S890" s="18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</row>
    <row r="891" spans="1:189" ht="16.5" customHeight="1" x14ac:dyDescent="0.25">
      <c r="A891" s="52"/>
      <c r="B891" s="50"/>
      <c r="C891" s="20"/>
      <c r="D891" s="27"/>
      <c r="E891" s="21"/>
      <c r="F891" s="24"/>
      <c r="G891" s="24"/>
      <c r="H891" s="18"/>
      <c r="I891" s="4"/>
      <c r="J891" s="19"/>
      <c r="K891" s="19"/>
      <c r="L891" s="42"/>
      <c r="M891" s="19"/>
      <c r="N891" s="19"/>
      <c r="O891" s="19"/>
      <c r="P891" s="19"/>
      <c r="Q891" s="18"/>
      <c r="R891" s="26"/>
      <c r="S891" s="18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</row>
    <row r="892" spans="1:189" ht="16.5" customHeight="1" x14ac:dyDescent="0.25">
      <c r="A892" s="52"/>
      <c r="B892" s="50"/>
      <c r="C892" s="20"/>
      <c r="D892" s="27"/>
      <c r="E892" s="21"/>
      <c r="F892" s="24"/>
      <c r="G892" s="24"/>
      <c r="H892" s="18"/>
      <c r="I892" s="4"/>
      <c r="J892" s="19"/>
      <c r="K892" s="19"/>
      <c r="L892" s="42"/>
      <c r="M892" s="19"/>
      <c r="N892" s="19"/>
      <c r="O892" s="19"/>
      <c r="P892" s="19"/>
      <c r="Q892" s="18"/>
      <c r="R892" s="26"/>
      <c r="S892" s="18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</row>
    <row r="893" spans="1:189" ht="16.5" customHeight="1" x14ac:dyDescent="0.25">
      <c r="A893" s="52"/>
      <c r="B893" s="50"/>
      <c r="C893" s="20"/>
      <c r="D893" s="27"/>
      <c r="E893" s="21"/>
      <c r="F893" s="24"/>
      <c r="G893" s="24"/>
      <c r="H893" s="18"/>
      <c r="I893" s="4"/>
      <c r="J893" s="19"/>
      <c r="K893" s="19"/>
      <c r="L893" s="42"/>
      <c r="M893" s="19"/>
      <c r="N893" s="19"/>
      <c r="O893" s="19"/>
      <c r="P893" s="19"/>
      <c r="Q893" s="18"/>
      <c r="R893" s="26"/>
      <c r="S893" s="18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</row>
    <row r="894" spans="1:189" ht="16.5" customHeight="1" x14ac:dyDescent="0.25">
      <c r="A894" s="52"/>
      <c r="B894" s="50"/>
      <c r="C894" s="20"/>
      <c r="D894" s="27"/>
      <c r="E894" s="21"/>
      <c r="F894" s="24"/>
      <c r="G894" s="24"/>
      <c r="H894" s="18"/>
      <c r="I894" s="4"/>
      <c r="J894" s="19"/>
      <c r="K894" s="19"/>
      <c r="L894" s="42"/>
      <c r="M894" s="19"/>
      <c r="N894" s="19"/>
      <c r="O894" s="19"/>
      <c r="P894" s="19"/>
      <c r="Q894" s="18"/>
      <c r="R894" s="26"/>
      <c r="S894" s="18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</row>
    <row r="895" spans="1:189" ht="16.5" customHeight="1" x14ac:dyDescent="0.25">
      <c r="A895" s="52"/>
      <c r="B895" s="50"/>
      <c r="C895" s="20"/>
      <c r="D895" s="27"/>
      <c r="E895" s="21"/>
      <c r="F895" s="24"/>
      <c r="G895" s="24"/>
      <c r="H895" s="18"/>
      <c r="I895" s="4"/>
      <c r="J895" s="19"/>
      <c r="K895" s="19"/>
      <c r="L895" s="42"/>
      <c r="M895" s="19"/>
      <c r="N895" s="19"/>
      <c r="O895" s="19"/>
      <c r="P895" s="19"/>
      <c r="Q895" s="18"/>
      <c r="R895" s="26"/>
      <c r="S895" s="18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</row>
    <row r="896" spans="1:189" ht="16.5" customHeight="1" x14ac:dyDescent="0.25">
      <c r="A896" s="52"/>
      <c r="B896" s="50"/>
      <c r="C896" s="20"/>
      <c r="D896" s="27"/>
      <c r="E896" s="21"/>
      <c r="F896" s="24"/>
      <c r="G896" s="24"/>
      <c r="H896" s="18"/>
      <c r="I896" s="4"/>
      <c r="J896" s="19"/>
      <c r="K896" s="19"/>
      <c r="L896" s="42"/>
      <c r="M896" s="19"/>
      <c r="N896" s="19"/>
      <c r="O896" s="19"/>
      <c r="P896" s="19"/>
      <c r="Q896" s="18"/>
      <c r="R896" s="26"/>
      <c r="S896" s="18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</row>
    <row r="897" spans="1:189" ht="16.5" customHeight="1" x14ac:dyDescent="0.25">
      <c r="A897" s="52"/>
      <c r="B897" s="50"/>
      <c r="C897" s="20"/>
      <c r="D897" s="27"/>
      <c r="E897" s="21"/>
      <c r="F897" s="24"/>
      <c r="G897" s="24"/>
      <c r="H897" s="18"/>
      <c r="I897" s="4"/>
      <c r="J897" s="19"/>
      <c r="K897" s="19"/>
      <c r="L897" s="42"/>
      <c r="M897" s="19"/>
      <c r="N897" s="19"/>
      <c r="O897" s="19"/>
      <c r="P897" s="19"/>
      <c r="Q897" s="18"/>
      <c r="R897" s="26"/>
      <c r="S897" s="18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</row>
    <row r="898" spans="1:189" ht="16.5" customHeight="1" x14ac:dyDescent="0.25">
      <c r="A898" s="52"/>
      <c r="B898" s="50"/>
      <c r="C898" s="20"/>
      <c r="D898" s="27"/>
      <c r="E898" s="21"/>
      <c r="F898" s="24"/>
      <c r="G898" s="24"/>
      <c r="H898" s="18"/>
      <c r="I898" s="4"/>
      <c r="J898" s="19"/>
      <c r="K898" s="19"/>
      <c r="L898" s="42"/>
      <c r="M898" s="19"/>
      <c r="N898" s="19"/>
      <c r="O898" s="19"/>
      <c r="P898" s="19"/>
      <c r="Q898" s="18"/>
      <c r="R898" s="26"/>
      <c r="S898" s="18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</row>
    <row r="899" spans="1:189" ht="16.5" customHeight="1" x14ac:dyDescent="0.25">
      <c r="A899" s="52"/>
      <c r="B899" s="50"/>
      <c r="C899" s="20"/>
      <c r="D899" s="27"/>
      <c r="E899" s="21"/>
      <c r="F899" s="24"/>
      <c r="G899" s="24"/>
      <c r="H899" s="18"/>
      <c r="I899" s="4"/>
      <c r="J899" s="19"/>
      <c r="K899" s="19"/>
      <c r="L899" s="42"/>
      <c r="M899" s="19"/>
      <c r="N899" s="19"/>
      <c r="O899" s="19"/>
      <c r="P899" s="19"/>
      <c r="Q899" s="18"/>
      <c r="R899" s="26"/>
      <c r="S899" s="18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</row>
    <row r="900" spans="1:189" ht="16.5" customHeight="1" x14ac:dyDescent="0.25">
      <c r="A900" s="52"/>
      <c r="B900" s="50"/>
      <c r="C900" s="20"/>
      <c r="D900" s="27"/>
      <c r="E900" s="21"/>
      <c r="F900" s="24"/>
      <c r="G900" s="24"/>
      <c r="H900" s="18"/>
      <c r="I900" s="4"/>
      <c r="J900" s="19"/>
      <c r="K900" s="19"/>
      <c r="L900" s="42"/>
      <c r="M900" s="19"/>
      <c r="N900" s="19"/>
      <c r="O900" s="19"/>
      <c r="P900" s="19"/>
      <c r="Q900" s="18"/>
      <c r="R900" s="26"/>
      <c r="S900" s="18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</row>
    <row r="901" spans="1:189" ht="16.5" customHeight="1" x14ac:dyDescent="0.25">
      <c r="A901" s="52"/>
      <c r="B901" s="50"/>
      <c r="C901" s="20"/>
      <c r="D901" s="27"/>
      <c r="E901" s="21"/>
      <c r="F901" s="24"/>
      <c r="G901" s="24"/>
      <c r="H901" s="18"/>
      <c r="I901" s="4"/>
      <c r="J901" s="19"/>
      <c r="K901" s="19"/>
      <c r="L901" s="42"/>
      <c r="M901" s="19"/>
      <c r="N901" s="19"/>
      <c r="O901" s="19"/>
      <c r="P901" s="19"/>
      <c r="Q901" s="18"/>
      <c r="R901" s="26"/>
      <c r="S901" s="18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</row>
    <row r="902" spans="1:189" ht="16.5" customHeight="1" x14ac:dyDescent="0.25">
      <c r="A902" s="52"/>
      <c r="B902" s="50"/>
      <c r="C902" s="20"/>
      <c r="D902" s="27"/>
      <c r="E902" s="21"/>
      <c r="F902" s="24"/>
      <c r="G902" s="24"/>
      <c r="H902" s="18"/>
      <c r="I902" s="4"/>
      <c r="J902" s="19"/>
      <c r="K902" s="19"/>
      <c r="L902" s="42"/>
      <c r="M902" s="19"/>
      <c r="N902" s="19"/>
      <c r="O902" s="19"/>
      <c r="P902" s="19"/>
      <c r="Q902" s="18"/>
      <c r="R902" s="26"/>
      <c r="S902" s="18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</row>
    <row r="903" spans="1:189" ht="16.5" customHeight="1" x14ac:dyDescent="0.25">
      <c r="A903" s="52"/>
      <c r="B903" s="50"/>
      <c r="C903" s="20"/>
      <c r="D903" s="27"/>
      <c r="E903" s="21"/>
      <c r="F903" s="24"/>
      <c r="G903" s="24"/>
      <c r="H903" s="18"/>
      <c r="I903" s="4"/>
      <c r="J903" s="19"/>
      <c r="K903" s="19"/>
      <c r="L903" s="42"/>
      <c r="M903" s="19"/>
      <c r="N903" s="19"/>
      <c r="O903" s="19"/>
      <c r="P903" s="19"/>
      <c r="Q903" s="18"/>
      <c r="R903" s="26"/>
      <c r="S903" s="18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</row>
    <row r="904" spans="1:189" ht="16.5" customHeight="1" x14ac:dyDescent="0.25">
      <c r="A904" s="52"/>
      <c r="B904" s="50"/>
      <c r="C904" s="20"/>
      <c r="D904" s="27"/>
      <c r="E904" s="21"/>
      <c r="F904" s="24"/>
      <c r="G904" s="24"/>
      <c r="H904" s="18"/>
      <c r="I904" s="4"/>
      <c r="J904" s="19"/>
      <c r="K904" s="19"/>
      <c r="L904" s="42"/>
      <c r="M904" s="19"/>
      <c r="N904" s="19"/>
      <c r="O904" s="19"/>
      <c r="P904" s="19"/>
      <c r="Q904" s="18"/>
      <c r="R904" s="26"/>
      <c r="S904" s="18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</row>
    <row r="905" spans="1:189" ht="16.5" customHeight="1" x14ac:dyDescent="0.25">
      <c r="A905" s="52"/>
      <c r="B905" s="50"/>
      <c r="C905" s="20"/>
      <c r="D905" s="27"/>
      <c r="E905" s="21"/>
      <c r="F905" s="24"/>
      <c r="G905" s="24"/>
      <c r="H905" s="18"/>
      <c r="I905" s="4"/>
      <c r="J905" s="19"/>
      <c r="K905" s="19"/>
      <c r="L905" s="42"/>
      <c r="M905" s="19"/>
      <c r="N905" s="19"/>
      <c r="O905" s="19"/>
      <c r="P905" s="19"/>
      <c r="Q905" s="18"/>
      <c r="R905" s="26"/>
      <c r="S905" s="18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</row>
    <row r="906" spans="1:189" ht="16.5" customHeight="1" x14ac:dyDescent="0.25">
      <c r="A906" s="52"/>
      <c r="B906" s="50"/>
      <c r="C906" s="20"/>
      <c r="D906" s="27"/>
      <c r="E906" s="21"/>
      <c r="F906" s="24"/>
      <c r="G906" s="24"/>
      <c r="H906" s="18"/>
      <c r="I906" s="4"/>
      <c r="J906" s="19"/>
      <c r="K906" s="19"/>
      <c r="L906" s="42"/>
      <c r="M906" s="19"/>
      <c r="N906" s="19"/>
      <c r="O906" s="19"/>
      <c r="P906" s="19"/>
      <c r="Q906" s="18"/>
      <c r="R906" s="26"/>
      <c r="S906" s="18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</row>
    <row r="907" spans="1:189" ht="16.5" customHeight="1" x14ac:dyDescent="0.25">
      <c r="A907" s="52"/>
      <c r="B907" s="50"/>
      <c r="C907" s="20"/>
      <c r="D907" s="27"/>
      <c r="E907" s="21"/>
      <c r="F907" s="24"/>
      <c r="G907" s="24"/>
      <c r="H907" s="18"/>
      <c r="I907" s="4"/>
      <c r="J907" s="19"/>
      <c r="K907" s="19"/>
      <c r="L907" s="42"/>
      <c r="M907" s="19"/>
      <c r="N907" s="19"/>
      <c r="O907" s="19"/>
      <c r="P907" s="19"/>
      <c r="Q907" s="18"/>
      <c r="R907" s="26"/>
      <c r="S907" s="18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</row>
    <row r="908" spans="1:189" ht="16.5" customHeight="1" x14ac:dyDescent="0.25">
      <c r="A908" s="52"/>
      <c r="B908" s="50"/>
      <c r="C908" s="20"/>
      <c r="D908" s="27"/>
      <c r="E908" s="21"/>
      <c r="F908" s="24"/>
      <c r="G908" s="24"/>
      <c r="H908" s="18"/>
      <c r="I908" s="4"/>
      <c r="J908" s="19"/>
      <c r="K908" s="19"/>
      <c r="L908" s="42"/>
      <c r="M908" s="19"/>
      <c r="N908" s="19"/>
      <c r="O908" s="19"/>
      <c r="P908" s="19"/>
      <c r="Q908" s="18"/>
      <c r="R908" s="26"/>
      <c r="S908" s="18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</row>
    <row r="909" spans="1:189" ht="16.5" customHeight="1" x14ac:dyDescent="0.25">
      <c r="A909" s="52"/>
      <c r="B909" s="50"/>
      <c r="C909" s="20"/>
      <c r="D909" s="27"/>
      <c r="E909" s="21"/>
      <c r="F909" s="24"/>
      <c r="G909" s="24"/>
      <c r="H909" s="18"/>
      <c r="I909" s="4"/>
      <c r="J909" s="19"/>
      <c r="K909" s="19"/>
      <c r="L909" s="42"/>
      <c r="M909" s="19"/>
      <c r="N909" s="19"/>
      <c r="O909" s="19"/>
      <c r="P909" s="19"/>
      <c r="Q909" s="18"/>
      <c r="R909" s="26"/>
      <c r="S909" s="18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</row>
    <row r="910" spans="1:189" ht="16.5" customHeight="1" x14ac:dyDescent="0.25">
      <c r="A910" s="52"/>
      <c r="B910" s="50"/>
      <c r="C910" s="20"/>
      <c r="D910" s="27"/>
      <c r="E910" s="21"/>
      <c r="F910" s="24"/>
      <c r="G910" s="24"/>
      <c r="H910" s="18"/>
      <c r="I910" s="4"/>
      <c r="J910" s="19"/>
      <c r="K910" s="19"/>
      <c r="L910" s="42"/>
      <c r="M910" s="19"/>
      <c r="N910" s="19"/>
      <c r="O910" s="19"/>
      <c r="P910" s="19"/>
      <c r="Q910" s="18"/>
      <c r="R910" s="26"/>
      <c r="S910" s="18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  <c r="GE910" s="4"/>
      <c r="GF910" s="4"/>
      <c r="GG910" s="4"/>
    </row>
    <row r="911" spans="1:189" ht="16.5" customHeight="1" x14ac:dyDescent="0.25">
      <c r="A911" s="52"/>
      <c r="B911" s="50"/>
      <c r="C911" s="20"/>
      <c r="D911" s="27"/>
      <c r="E911" s="21"/>
      <c r="F911" s="24"/>
      <c r="G911" s="24"/>
      <c r="H911" s="18"/>
      <c r="I911" s="4"/>
      <c r="J911" s="19"/>
      <c r="K911" s="19"/>
      <c r="L911" s="42"/>
      <c r="M911" s="19"/>
      <c r="N911" s="19"/>
      <c r="O911" s="19"/>
      <c r="P911" s="19"/>
      <c r="Q911" s="18"/>
      <c r="R911" s="26"/>
      <c r="S911" s="18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</row>
    <row r="912" spans="1:189" ht="16.5" customHeight="1" x14ac:dyDescent="0.25">
      <c r="A912" s="52"/>
      <c r="B912" s="50"/>
      <c r="C912" s="20"/>
      <c r="D912" s="27"/>
      <c r="E912" s="21"/>
      <c r="F912" s="24"/>
      <c r="G912" s="24"/>
      <c r="H912" s="18"/>
      <c r="I912" s="4"/>
      <c r="J912" s="19"/>
      <c r="K912" s="19"/>
      <c r="L912" s="42"/>
      <c r="M912" s="19"/>
      <c r="N912" s="19"/>
      <c r="O912" s="19"/>
      <c r="P912" s="19"/>
      <c r="Q912" s="18"/>
      <c r="R912" s="26"/>
      <c r="S912" s="18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  <c r="DI912" s="4"/>
      <c r="DJ912" s="4"/>
      <c r="DK912" s="4"/>
      <c r="DL912" s="4"/>
      <c r="DM912" s="4"/>
      <c r="DN912" s="4"/>
      <c r="DO912" s="4"/>
      <c r="DP912" s="4"/>
      <c r="DQ912" s="4"/>
      <c r="DR912" s="4"/>
      <c r="DS912" s="4"/>
      <c r="DT912" s="4"/>
      <c r="DU912" s="4"/>
      <c r="DV912" s="4"/>
      <c r="DW912" s="4"/>
      <c r="DX912" s="4"/>
      <c r="DY912" s="4"/>
      <c r="DZ912" s="4"/>
      <c r="EA912" s="4"/>
      <c r="EB912" s="4"/>
      <c r="EC912" s="4"/>
      <c r="ED912" s="4"/>
      <c r="EE912" s="4"/>
      <c r="EF912" s="4"/>
      <c r="EG912" s="4"/>
      <c r="EH912" s="4"/>
      <c r="EI912" s="4"/>
      <c r="EJ912" s="4"/>
      <c r="EK912" s="4"/>
      <c r="EL912" s="4"/>
      <c r="EM912" s="4"/>
      <c r="EN912" s="4"/>
      <c r="EO912" s="4"/>
      <c r="EP912" s="4"/>
      <c r="EQ912" s="4"/>
      <c r="ER912" s="4"/>
      <c r="ES912" s="4"/>
      <c r="ET912" s="4"/>
      <c r="EU912" s="4"/>
      <c r="EV912" s="4"/>
      <c r="EW912" s="4"/>
      <c r="EX912" s="4"/>
      <c r="EY912" s="4"/>
      <c r="EZ912" s="4"/>
      <c r="FA912" s="4"/>
      <c r="FB912" s="4"/>
      <c r="FC912" s="4"/>
      <c r="FD912" s="4"/>
      <c r="FE912" s="4"/>
      <c r="FF912" s="4"/>
      <c r="FG912" s="4"/>
      <c r="FH912" s="4"/>
      <c r="FI912" s="4"/>
      <c r="FJ912" s="4"/>
      <c r="FK912" s="4"/>
      <c r="FL912" s="4"/>
      <c r="FM912" s="4"/>
      <c r="FN912" s="4"/>
      <c r="FO912" s="4"/>
      <c r="FP912" s="4"/>
      <c r="FQ912" s="4"/>
      <c r="FR912" s="4"/>
      <c r="FS912" s="4"/>
      <c r="FT912" s="4"/>
      <c r="FU912" s="4"/>
      <c r="FV912" s="4"/>
      <c r="FW912" s="4"/>
      <c r="FX912" s="4"/>
      <c r="FY912" s="4"/>
      <c r="FZ912" s="4"/>
      <c r="GA912" s="4"/>
      <c r="GB912" s="4"/>
      <c r="GC912" s="4"/>
      <c r="GD912" s="4"/>
      <c r="GE912" s="4"/>
      <c r="GF912" s="4"/>
      <c r="GG912" s="4"/>
    </row>
    <row r="913" spans="1:189" ht="16.5" customHeight="1" x14ac:dyDescent="0.25">
      <c r="A913" s="52"/>
      <c r="B913" s="50"/>
      <c r="C913" s="20"/>
      <c r="D913" s="27"/>
      <c r="E913" s="21"/>
      <c r="F913" s="24"/>
      <c r="G913" s="24"/>
      <c r="H913" s="18"/>
      <c r="I913" s="4"/>
      <c r="J913" s="19"/>
      <c r="K913" s="19"/>
      <c r="L913" s="42"/>
      <c r="M913" s="19"/>
      <c r="N913" s="19"/>
      <c r="O913" s="19"/>
      <c r="P913" s="19"/>
      <c r="Q913" s="18"/>
      <c r="R913" s="26"/>
      <c r="S913" s="18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</row>
    <row r="914" spans="1:189" ht="16.5" customHeight="1" x14ac:dyDescent="0.25">
      <c r="A914" s="52"/>
      <c r="B914" s="50"/>
      <c r="C914" s="20"/>
      <c r="D914" s="27"/>
      <c r="E914" s="21"/>
      <c r="F914" s="24"/>
      <c r="G914" s="24"/>
      <c r="H914" s="18"/>
      <c r="I914" s="4"/>
      <c r="J914" s="19"/>
      <c r="K914" s="19"/>
      <c r="L914" s="42"/>
      <c r="M914" s="19"/>
      <c r="N914" s="19"/>
      <c r="O914" s="19"/>
      <c r="P914" s="19"/>
      <c r="Q914" s="18"/>
      <c r="R914" s="26"/>
      <c r="S914" s="18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  <c r="DI914" s="4"/>
      <c r="DJ914" s="4"/>
      <c r="DK914" s="4"/>
      <c r="DL914" s="4"/>
      <c r="DM914" s="4"/>
      <c r="DN914" s="4"/>
      <c r="DO914" s="4"/>
      <c r="DP914" s="4"/>
      <c r="DQ914" s="4"/>
      <c r="DR914" s="4"/>
      <c r="DS914" s="4"/>
      <c r="DT914" s="4"/>
      <c r="DU914" s="4"/>
      <c r="DV914" s="4"/>
      <c r="DW914" s="4"/>
      <c r="DX914" s="4"/>
      <c r="DY914" s="4"/>
      <c r="DZ914" s="4"/>
      <c r="EA914" s="4"/>
      <c r="EB914" s="4"/>
      <c r="EC914" s="4"/>
      <c r="ED914" s="4"/>
      <c r="EE914" s="4"/>
      <c r="EF914" s="4"/>
      <c r="EG914" s="4"/>
      <c r="EH914" s="4"/>
      <c r="EI914" s="4"/>
      <c r="EJ914" s="4"/>
      <c r="EK914" s="4"/>
      <c r="EL914" s="4"/>
      <c r="EM914" s="4"/>
      <c r="EN914" s="4"/>
      <c r="EO914" s="4"/>
      <c r="EP914" s="4"/>
      <c r="EQ914" s="4"/>
      <c r="ER914" s="4"/>
      <c r="ES914" s="4"/>
      <c r="ET914" s="4"/>
      <c r="EU914" s="4"/>
      <c r="EV914" s="4"/>
      <c r="EW914" s="4"/>
      <c r="EX914" s="4"/>
      <c r="EY914" s="4"/>
      <c r="EZ914" s="4"/>
      <c r="FA914" s="4"/>
      <c r="FB914" s="4"/>
      <c r="FC914" s="4"/>
      <c r="FD914" s="4"/>
      <c r="FE914" s="4"/>
      <c r="FF914" s="4"/>
      <c r="FG914" s="4"/>
      <c r="FH914" s="4"/>
      <c r="FI914" s="4"/>
      <c r="FJ914" s="4"/>
      <c r="FK914" s="4"/>
      <c r="FL914" s="4"/>
      <c r="FM914" s="4"/>
      <c r="FN914" s="4"/>
      <c r="FO914" s="4"/>
      <c r="FP914" s="4"/>
      <c r="FQ914" s="4"/>
      <c r="FR914" s="4"/>
      <c r="FS914" s="4"/>
      <c r="FT914" s="4"/>
      <c r="FU914" s="4"/>
      <c r="FV914" s="4"/>
      <c r="FW914" s="4"/>
      <c r="FX914" s="4"/>
      <c r="FY914" s="4"/>
      <c r="FZ914" s="4"/>
      <c r="GA914" s="4"/>
      <c r="GB914" s="4"/>
      <c r="GC914" s="4"/>
      <c r="GD914" s="4"/>
      <c r="GE914" s="4"/>
      <c r="GF914" s="4"/>
      <c r="GG914" s="4"/>
    </row>
    <row r="915" spans="1:189" ht="16.5" customHeight="1" x14ac:dyDescent="0.25">
      <c r="A915" s="52"/>
      <c r="B915" s="50"/>
      <c r="C915" s="20"/>
      <c r="D915" s="27"/>
      <c r="E915" s="21"/>
      <c r="F915" s="24"/>
      <c r="G915" s="24"/>
      <c r="H915" s="18"/>
      <c r="I915" s="4"/>
      <c r="J915" s="19"/>
      <c r="K915" s="19"/>
      <c r="L915" s="42"/>
      <c r="M915" s="19"/>
      <c r="N915" s="19"/>
      <c r="O915" s="19"/>
      <c r="P915" s="19"/>
      <c r="Q915" s="18"/>
      <c r="R915" s="26"/>
      <c r="S915" s="18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</row>
    <row r="916" spans="1:189" ht="16.5" customHeight="1" x14ac:dyDescent="0.25">
      <c r="A916" s="52"/>
      <c r="B916" s="50"/>
      <c r="C916" s="20"/>
      <c r="D916" s="27"/>
      <c r="E916" s="21"/>
      <c r="F916" s="24"/>
      <c r="G916" s="24"/>
      <c r="H916" s="18"/>
      <c r="I916" s="4"/>
      <c r="J916" s="19"/>
      <c r="K916" s="19"/>
      <c r="L916" s="42"/>
      <c r="M916" s="19"/>
      <c r="N916" s="19"/>
      <c r="O916" s="19"/>
      <c r="P916" s="19"/>
      <c r="Q916" s="18"/>
      <c r="R916" s="26"/>
      <c r="S916" s="18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  <c r="DI916" s="4"/>
      <c r="DJ916" s="4"/>
      <c r="DK916" s="4"/>
      <c r="DL916" s="4"/>
      <c r="DM916" s="4"/>
      <c r="DN916" s="4"/>
      <c r="DO916" s="4"/>
      <c r="DP916" s="4"/>
      <c r="DQ916" s="4"/>
      <c r="DR916" s="4"/>
      <c r="DS916" s="4"/>
      <c r="DT916" s="4"/>
      <c r="DU916" s="4"/>
      <c r="DV916" s="4"/>
      <c r="DW916" s="4"/>
      <c r="DX916" s="4"/>
      <c r="DY916" s="4"/>
      <c r="DZ916" s="4"/>
      <c r="EA916" s="4"/>
      <c r="EB916" s="4"/>
      <c r="EC916" s="4"/>
      <c r="ED916" s="4"/>
      <c r="EE916" s="4"/>
      <c r="EF916" s="4"/>
      <c r="EG916" s="4"/>
      <c r="EH916" s="4"/>
      <c r="EI916" s="4"/>
      <c r="EJ916" s="4"/>
      <c r="EK916" s="4"/>
      <c r="EL916" s="4"/>
      <c r="EM916" s="4"/>
      <c r="EN916" s="4"/>
      <c r="EO916" s="4"/>
      <c r="EP916" s="4"/>
      <c r="EQ916" s="4"/>
      <c r="ER916" s="4"/>
      <c r="ES916" s="4"/>
      <c r="ET916" s="4"/>
      <c r="EU916" s="4"/>
      <c r="EV916" s="4"/>
      <c r="EW916" s="4"/>
      <c r="EX916" s="4"/>
      <c r="EY916" s="4"/>
      <c r="EZ916" s="4"/>
      <c r="FA916" s="4"/>
      <c r="FB916" s="4"/>
      <c r="FC916" s="4"/>
      <c r="FD916" s="4"/>
      <c r="FE916" s="4"/>
      <c r="FF916" s="4"/>
      <c r="FG916" s="4"/>
      <c r="FH916" s="4"/>
      <c r="FI916" s="4"/>
      <c r="FJ916" s="4"/>
      <c r="FK916" s="4"/>
      <c r="FL916" s="4"/>
      <c r="FM916" s="4"/>
      <c r="FN916" s="4"/>
      <c r="FO916" s="4"/>
      <c r="FP916" s="4"/>
      <c r="FQ916" s="4"/>
      <c r="FR916" s="4"/>
      <c r="FS916" s="4"/>
      <c r="FT916" s="4"/>
      <c r="FU916" s="4"/>
      <c r="FV916" s="4"/>
      <c r="FW916" s="4"/>
      <c r="FX916" s="4"/>
      <c r="FY916" s="4"/>
      <c r="FZ916" s="4"/>
      <c r="GA916" s="4"/>
      <c r="GB916" s="4"/>
      <c r="GC916" s="4"/>
      <c r="GD916" s="4"/>
      <c r="GE916" s="4"/>
      <c r="GF916" s="4"/>
      <c r="GG916" s="4"/>
    </row>
    <row r="917" spans="1:189" ht="16.5" customHeight="1" x14ac:dyDescent="0.25">
      <c r="A917" s="52"/>
      <c r="B917" s="50"/>
      <c r="C917" s="20"/>
      <c r="D917" s="27"/>
      <c r="E917" s="21"/>
      <c r="F917" s="24"/>
      <c r="G917" s="24"/>
      <c r="H917" s="18"/>
      <c r="I917" s="4"/>
      <c r="J917" s="19"/>
      <c r="K917" s="19"/>
      <c r="L917" s="42"/>
      <c r="M917" s="19"/>
      <c r="N917" s="19"/>
      <c r="O917" s="19"/>
      <c r="P917" s="19"/>
      <c r="Q917" s="18"/>
      <c r="R917" s="26"/>
      <c r="S917" s="18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</row>
    <row r="918" spans="1:189" ht="16.5" customHeight="1" x14ac:dyDescent="0.25">
      <c r="A918" s="52"/>
      <c r="B918" s="50"/>
      <c r="C918" s="20"/>
      <c r="D918" s="27"/>
      <c r="E918" s="21"/>
      <c r="F918" s="24"/>
      <c r="G918" s="24"/>
      <c r="H918" s="18"/>
      <c r="I918" s="4"/>
      <c r="J918" s="19"/>
      <c r="K918" s="19"/>
      <c r="L918" s="42"/>
      <c r="M918" s="19"/>
      <c r="N918" s="19"/>
      <c r="O918" s="19"/>
      <c r="P918" s="19"/>
      <c r="Q918" s="18"/>
      <c r="R918" s="26"/>
      <c r="S918" s="18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  <c r="DI918" s="4"/>
      <c r="DJ918" s="4"/>
      <c r="DK918" s="4"/>
      <c r="DL918" s="4"/>
      <c r="DM918" s="4"/>
      <c r="DN918" s="4"/>
      <c r="DO918" s="4"/>
      <c r="DP918" s="4"/>
      <c r="DQ918" s="4"/>
      <c r="DR918" s="4"/>
      <c r="DS918" s="4"/>
      <c r="DT918" s="4"/>
      <c r="DU918" s="4"/>
      <c r="DV918" s="4"/>
      <c r="DW918" s="4"/>
      <c r="DX918" s="4"/>
      <c r="DY918" s="4"/>
      <c r="DZ918" s="4"/>
      <c r="EA918" s="4"/>
      <c r="EB918" s="4"/>
      <c r="EC918" s="4"/>
      <c r="ED918" s="4"/>
      <c r="EE918" s="4"/>
      <c r="EF918" s="4"/>
      <c r="EG918" s="4"/>
      <c r="EH918" s="4"/>
      <c r="EI918" s="4"/>
      <c r="EJ918" s="4"/>
      <c r="EK918" s="4"/>
      <c r="EL918" s="4"/>
      <c r="EM918" s="4"/>
      <c r="EN918" s="4"/>
      <c r="EO918" s="4"/>
      <c r="EP918" s="4"/>
      <c r="EQ918" s="4"/>
      <c r="ER918" s="4"/>
      <c r="ES918" s="4"/>
      <c r="ET918" s="4"/>
      <c r="EU918" s="4"/>
      <c r="EV918" s="4"/>
      <c r="EW918" s="4"/>
      <c r="EX918" s="4"/>
      <c r="EY918" s="4"/>
      <c r="EZ918" s="4"/>
      <c r="FA918" s="4"/>
      <c r="FB918" s="4"/>
      <c r="FC918" s="4"/>
      <c r="FD918" s="4"/>
      <c r="FE918" s="4"/>
      <c r="FF918" s="4"/>
      <c r="FG918" s="4"/>
      <c r="FH918" s="4"/>
      <c r="FI918" s="4"/>
      <c r="FJ918" s="4"/>
      <c r="FK918" s="4"/>
      <c r="FL918" s="4"/>
      <c r="FM918" s="4"/>
      <c r="FN918" s="4"/>
      <c r="FO918" s="4"/>
      <c r="FP918" s="4"/>
      <c r="FQ918" s="4"/>
      <c r="FR918" s="4"/>
      <c r="FS918" s="4"/>
      <c r="FT918" s="4"/>
      <c r="FU918" s="4"/>
      <c r="FV918" s="4"/>
      <c r="FW918" s="4"/>
      <c r="FX918" s="4"/>
      <c r="FY918" s="4"/>
      <c r="FZ918" s="4"/>
      <c r="GA918" s="4"/>
      <c r="GB918" s="4"/>
      <c r="GC918" s="4"/>
      <c r="GD918" s="4"/>
      <c r="GE918" s="4"/>
      <c r="GF918" s="4"/>
      <c r="GG918" s="4"/>
    </row>
    <row r="919" spans="1:189" ht="16.5" customHeight="1" x14ac:dyDescent="0.25">
      <c r="A919" s="52"/>
      <c r="B919" s="50"/>
      <c r="C919" s="20"/>
      <c r="D919" s="27"/>
      <c r="E919" s="21"/>
      <c r="F919" s="24"/>
      <c r="G919" s="24"/>
      <c r="H919" s="18"/>
      <c r="I919" s="4"/>
      <c r="J919" s="19"/>
      <c r="K919" s="19"/>
      <c r="L919" s="42"/>
      <c r="M919" s="19"/>
      <c r="N919" s="19"/>
      <c r="O919" s="19"/>
      <c r="P919" s="19"/>
      <c r="Q919" s="18"/>
      <c r="R919" s="26"/>
      <c r="S919" s="18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</row>
    <row r="920" spans="1:189" ht="16.5" customHeight="1" x14ac:dyDescent="0.25">
      <c r="A920" s="52"/>
      <c r="B920" s="50"/>
      <c r="C920" s="20"/>
      <c r="D920" s="27"/>
      <c r="E920" s="21"/>
      <c r="F920" s="24"/>
      <c r="G920" s="24"/>
      <c r="H920" s="18"/>
      <c r="I920" s="4"/>
      <c r="J920" s="19"/>
      <c r="K920" s="19"/>
      <c r="L920" s="42"/>
      <c r="M920" s="19"/>
      <c r="N920" s="19"/>
      <c r="O920" s="19"/>
      <c r="P920" s="19"/>
      <c r="Q920" s="18"/>
      <c r="R920" s="26"/>
      <c r="S920" s="18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  <c r="DI920" s="4"/>
      <c r="DJ920" s="4"/>
      <c r="DK920" s="4"/>
      <c r="DL920" s="4"/>
      <c r="DM920" s="4"/>
      <c r="DN920" s="4"/>
      <c r="DO920" s="4"/>
      <c r="DP920" s="4"/>
      <c r="DQ920" s="4"/>
      <c r="DR920" s="4"/>
      <c r="DS920" s="4"/>
      <c r="DT920" s="4"/>
      <c r="DU920" s="4"/>
      <c r="DV920" s="4"/>
      <c r="DW920" s="4"/>
      <c r="DX920" s="4"/>
      <c r="DY920" s="4"/>
      <c r="DZ920" s="4"/>
      <c r="EA920" s="4"/>
      <c r="EB920" s="4"/>
      <c r="EC920" s="4"/>
      <c r="ED920" s="4"/>
      <c r="EE920" s="4"/>
      <c r="EF920" s="4"/>
      <c r="EG920" s="4"/>
      <c r="EH920" s="4"/>
      <c r="EI920" s="4"/>
      <c r="EJ920" s="4"/>
      <c r="EK920" s="4"/>
      <c r="EL920" s="4"/>
      <c r="EM920" s="4"/>
      <c r="EN920" s="4"/>
      <c r="EO920" s="4"/>
      <c r="EP920" s="4"/>
      <c r="EQ920" s="4"/>
      <c r="ER920" s="4"/>
      <c r="ES920" s="4"/>
      <c r="ET920" s="4"/>
      <c r="EU920" s="4"/>
      <c r="EV920" s="4"/>
      <c r="EW920" s="4"/>
      <c r="EX920" s="4"/>
      <c r="EY920" s="4"/>
      <c r="EZ920" s="4"/>
      <c r="FA920" s="4"/>
      <c r="FB920" s="4"/>
      <c r="FC920" s="4"/>
      <c r="FD920" s="4"/>
      <c r="FE920" s="4"/>
      <c r="FF920" s="4"/>
      <c r="FG920" s="4"/>
      <c r="FH920" s="4"/>
      <c r="FI920" s="4"/>
      <c r="FJ920" s="4"/>
      <c r="FK920" s="4"/>
      <c r="FL920" s="4"/>
      <c r="FM920" s="4"/>
      <c r="FN920" s="4"/>
      <c r="FO920" s="4"/>
      <c r="FP920" s="4"/>
      <c r="FQ920" s="4"/>
      <c r="FR920" s="4"/>
      <c r="FS920" s="4"/>
      <c r="FT920" s="4"/>
      <c r="FU920" s="4"/>
      <c r="FV920" s="4"/>
      <c r="FW920" s="4"/>
      <c r="FX920" s="4"/>
      <c r="FY920" s="4"/>
      <c r="FZ920" s="4"/>
      <c r="GA920" s="4"/>
      <c r="GB920" s="4"/>
      <c r="GC920" s="4"/>
      <c r="GD920" s="4"/>
      <c r="GE920" s="4"/>
      <c r="GF920" s="4"/>
      <c r="GG920" s="4"/>
    </row>
    <row r="921" spans="1:189" ht="16.5" customHeight="1" x14ac:dyDescent="0.25">
      <c r="A921" s="52"/>
      <c r="B921" s="50"/>
      <c r="C921" s="20"/>
      <c r="D921" s="27"/>
      <c r="E921" s="21"/>
      <c r="F921" s="24"/>
      <c r="G921" s="24"/>
      <c r="H921" s="18"/>
      <c r="I921" s="4"/>
      <c r="J921" s="19"/>
      <c r="K921" s="19"/>
      <c r="L921" s="42"/>
      <c r="M921" s="19"/>
      <c r="N921" s="19"/>
      <c r="O921" s="19"/>
      <c r="P921" s="19"/>
      <c r="Q921" s="18"/>
      <c r="R921" s="26"/>
      <c r="S921" s="18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</row>
    <row r="922" spans="1:189" ht="16.5" customHeight="1" x14ac:dyDescent="0.25">
      <c r="A922" s="52"/>
      <c r="B922" s="50"/>
      <c r="C922" s="20"/>
      <c r="D922" s="27"/>
      <c r="E922" s="21"/>
      <c r="F922" s="24"/>
      <c r="G922" s="24"/>
      <c r="H922" s="18"/>
      <c r="I922" s="4"/>
      <c r="J922" s="19"/>
      <c r="K922" s="19"/>
      <c r="L922" s="42"/>
      <c r="M922" s="19"/>
      <c r="N922" s="19"/>
      <c r="O922" s="19"/>
      <c r="P922" s="19"/>
      <c r="Q922" s="18"/>
      <c r="R922" s="26"/>
      <c r="S922" s="18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  <c r="DI922" s="4"/>
      <c r="DJ922" s="4"/>
      <c r="DK922" s="4"/>
      <c r="DL922" s="4"/>
      <c r="DM922" s="4"/>
      <c r="DN922" s="4"/>
      <c r="DO922" s="4"/>
      <c r="DP922" s="4"/>
      <c r="DQ922" s="4"/>
      <c r="DR922" s="4"/>
      <c r="DS922" s="4"/>
      <c r="DT922" s="4"/>
      <c r="DU922" s="4"/>
      <c r="DV922" s="4"/>
      <c r="DW922" s="4"/>
      <c r="DX922" s="4"/>
      <c r="DY922" s="4"/>
      <c r="DZ922" s="4"/>
      <c r="EA922" s="4"/>
      <c r="EB922" s="4"/>
      <c r="EC922" s="4"/>
      <c r="ED922" s="4"/>
      <c r="EE922" s="4"/>
      <c r="EF922" s="4"/>
      <c r="EG922" s="4"/>
      <c r="EH922" s="4"/>
      <c r="EI922" s="4"/>
      <c r="EJ922" s="4"/>
      <c r="EK922" s="4"/>
      <c r="EL922" s="4"/>
      <c r="EM922" s="4"/>
      <c r="EN922" s="4"/>
      <c r="EO922" s="4"/>
      <c r="EP922" s="4"/>
      <c r="EQ922" s="4"/>
      <c r="ER922" s="4"/>
      <c r="ES922" s="4"/>
      <c r="ET922" s="4"/>
      <c r="EU922" s="4"/>
      <c r="EV922" s="4"/>
      <c r="EW922" s="4"/>
      <c r="EX922" s="4"/>
      <c r="EY922" s="4"/>
      <c r="EZ922" s="4"/>
      <c r="FA922" s="4"/>
      <c r="FB922" s="4"/>
      <c r="FC922" s="4"/>
      <c r="FD922" s="4"/>
      <c r="FE922" s="4"/>
      <c r="FF922" s="4"/>
      <c r="FG922" s="4"/>
      <c r="FH922" s="4"/>
      <c r="FI922" s="4"/>
      <c r="FJ922" s="4"/>
      <c r="FK922" s="4"/>
      <c r="FL922" s="4"/>
      <c r="FM922" s="4"/>
      <c r="FN922" s="4"/>
      <c r="FO922" s="4"/>
      <c r="FP922" s="4"/>
      <c r="FQ922" s="4"/>
      <c r="FR922" s="4"/>
      <c r="FS922" s="4"/>
      <c r="FT922" s="4"/>
      <c r="FU922" s="4"/>
      <c r="FV922" s="4"/>
      <c r="FW922" s="4"/>
      <c r="FX922" s="4"/>
      <c r="FY922" s="4"/>
      <c r="FZ922" s="4"/>
      <c r="GA922" s="4"/>
      <c r="GB922" s="4"/>
      <c r="GC922" s="4"/>
      <c r="GD922" s="4"/>
      <c r="GE922" s="4"/>
      <c r="GF922" s="4"/>
      <c r="GG922" s="4"/>
    </row>
    <row r="923" spans="1:189" ht="16.5" customHeight="1" x14ac:dyDescent="0.25">
      <c r="A923" s="52"/>
      <c r="B923" s="50"/>
      <c r="C923" s="20"/>
      <c r="D923" s="27"/>
      <c r="E923" s="21"/>
      <c r="F923" s="24"/>
      <c r="G923" s="24"/>
      <c r="H923" s="18"/>
      <c r="I923" s="4"/>
      <c r="J923" s="19"/>
      <c r="K923" s="19"/>
      <c r="L923" s="42"/>
      <c r="M923" s="19"/>
      <c r="N923" s="19"/>
      <c r="O923" s="19"/>
      <c r="P923" s="19"/>
      <c r="Q923" s="18"/>
      <c r="R923" s="26"/>
      <c r="S923" s="18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</row>
    <row r="924" spans="1:189" ht="16.5" customHeight="1" x14ac:dyDescent="0.25">
      <c r="A924" s="52"/>
      <c r="B924" s="50"/>
      <c r="C924" s="20"/>
      <c r="D924" s="27"/>
      <c r="E924" s="21"/>
      <c r="F924" s="24"/>
      <c r="G924" s="24"/>
      <c r="H924" s="18"/>
      <c r="I924" s="4"/>
      <c r="J924" s="19"/>
      <c r="K924" s="19"/>
      <c r="L924" s="42"/>
      <c r="M924" s="19"/>
      <c r="N924" s="19"/>
      <c r="O924" s="19"/>
      <c r="P924" s="19"/>
      <c r="Q924" s="18"/>
      <c r="R924" s="26"/>
      <c r="S924" s="18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  <c r="DI924" s="4"/>
      <c r="DJ924" s="4"/>
      <c r="DK924" s="4"/>
      <c r="DL924" s="4"/>
      <c r="DM924" s="4"/>
      <c r="DN924" s="4"/>
      <c r="DO924" s="4"/>
      <c r="DP924" s="4"/>
      <c r="DQ924" s="4"/>
      <c r="DR924" s="4"/>
      <c r="DS924" s="4"/>
      <c r="DT924" s="4"/>
      <c r="DU924" s="4"/>
      <c r="DV924" s="4"/>
      <c r="DW924" s="4"/>
      <c r="DX924" s="4"/>
      <c r="DY924" s="4"/>
      <c r="DZ924" s="4"/>
      <c r="EA924" s="4"/>
      <c r="EB924" s="4"/>
      <c r="EC924" s="4"/>
      <c r="ED924" s="4"/>
      <c r="EE924" s="4"/>
      <c r="EF924" s="4"/>
      <c r="EG924" s="4"/>
      <c r="EH924" s="4"/>
      <c r="EI924" s="4"/>
      <c r="EJ924" s="4"/>
      <c r="EK924" s="4"/>
      <c r="EL924" s="4"/>
      <c r="EM924" s="4"/>
      <c r="EN924" s="4"/>
      <c r="EO924" s="4"/>
      <c r="EP924" s="4"/>
      <c r="EQ924" s="4"/>
      <c r="ER924" s="4"/>
      <c r="ES924" s="4"/>
      <c r="ET924" s="4"/>
      <c r="EU924" s="4"/>
      <c r="EV924" s="4"/>
      <c r="EW924" s="4"/>
      <c r="EX924" s="4"/>
      <c r="EY924" s="4"/>
      <c r="EZ924" s="4"/>
      <c r="FA924" s="4"/>
      <c r="FB924" s="4"/>
      <c r="FC924" s="4"/>
      <c r="FD924" s="4"/>
      <c r="FE924" s="4"/>
      <c r="FF924" s="4"/>
      <c r="FG924" s="4"/>
      <c r="FH924" s="4"/>
      <c r="FI924" s="4"/>
      <c r="FJ924" s="4"/>
      <c r="FK924" s="4"/>
      <c r="FL924" s="4"/>
      <c r="FM924" s="4"/>
      <c r="FN924" s="4"/>
      <c r="FO924" s="4"/>
      <c r="FP924" s="4"/>
      <c r="FQ924" s="4"/>
      <c r="FR924" s="4"/>
      <c r="FS924" s="4"/>
      <c r="FT924" s="4"/>
      <c r="FU924" s="4"/>
      <c r="FV924" s="4"/>
      <c r="FW924" s="4"/>
      <c r="FX924" s="4"/>
      <c r="FY924" s="4"/>
      <c r="FZ924" s="4"/>
      <c r="GA924" s="4"/>
      <c r="GB924" s="4"/>
      <c r="GC924" s="4"/>
      <c r="GD924" s="4"/>
      <c r="GE924" s="4"/>
      <c r="GF924" s="4"/>
      <c r="GG924" s="4"/>
    </row>
    <row r="925" spans="1:189" ht="16.5" customHeight="1" x14ac:dyDescent="0.25">
      <c r="A925" s="52"/>
      <c r="B925" s="50"/>
      <c r="C925" s="20"/>
      <c r="D925" s="27"/>
      <c r="E925" s="21"/>
      <c r="F925" s="24"/>
      <c r="G925" s="24"/>
      <c r="H925" s="18"/>
      <c r="I925" s="4"/>
      <c r="J925" s="19"/>
      <c r="K925" s="19"/>
      <c r="L925" s="42"/>
      <c r="M925" s="19"/>
      <c r="N925" s="19"/>
      <c r="O925" s="19"/>
      <c r="P925" s="19"/>
      <c r="Q925" s="18"/>
      <c r="R925" s="26"/>
      <c r="S925" s="18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</row>
    <row r="926" spans="1:189" ht="16.5" customHeight="1" x14ac:dyDescent="0.25">
      <c r="A926" s="52"/>
      <c r="B926" s="50"/>
      <c r="C926" s="20"/>
      <c r="D926" s="27"/>
      <c r="E926" s="21"/>
      <c r="F926" s="24"/>
      <c r="G926" s="24"/>
      <c r="H926" s="18"/>
      <c r="I926" s="4"/>
      <c r="J926" s="19"/>
      <c r="K926" s="19"/>
      <c r="L926" s="42"/>
      <c r="M926" s="19"/>
      <c r="N926" s="19"/>
      <c r="O926" s="19"/>
      <c r="P926" s="19"/>
      <c r="Q926" s="18"/>
      <c r="R926" s="26"/>
      <c r="S926" s="18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</row>
    <row r="927" spans="1:189" ht="16.5" customHeight="1" x14ac:dyDescent="0.25">
      <c r="A927" s="52"/>
      <c r="B927" s="50"/>
      <c r="C927" s="20"/>
      <c r="D927" s="27"/>
      <c r="E927" s="21"/>
      <c r="F927" s="24"/>
      <c r="G927" s="24"/>
      <c r="H927" s="18"/>
      <c r="I927" s="4"/>
      <c r="J927" s="19"/>
      <c r="K927" s="19"/>
      <c r="L927" s="42"/>
      <c r="M927" s="19"/>
      <c r="N927" s="19"/>
      <c r="O927" s="19"/>
      <c r="P927" s="19"/>
      <c r="Q927" s="18"/>
      <c r="R927" s="26"/>
      <c r="S927" s="18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</row>
    <row r="928" spans="1:189" ht="16.5" customHeight="1" x14ac:dyDescent="0.25">
      <c r="A928" s="52"/>
      <c r="B928" s="50"/>
      <c r="C928" s="20"/>
      <c r="D928" s="27"/>
      <c r="E928" s="21"/>
      <c r="F928" s="24"/>
      <c r="G928" s="24"/>
      <c r="H928" s="18"/>
      <c r="I928" s="4"/>
      <c r="J928" s="19"/>
      <c r="K928" s="19"/>
      <c r="L928" s="42"/>
      <c r="M928" s="19"/>
      <c r="N928" s="19"/>
      <c r="O928" s="19"/>
      <c r="P928" s="19"/>
      <c r="Q928" s="18"/>
      <c r="R928" s="26"/>
      <c r="S928" s="18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  <c r="DI928" s="4"/>
      <c r="DJ928" s="4"/>
      <c r="DK928" s="4"/>
      <c r="DL928" s="4"/>
      <c r="DM928" s="4"/>
      <c r="DN928" s="4"/>
      <c r="DO928" s="4"/>
      <c r="DP928" s="4"/>
      <c r="DQ928" s="4"/>
      <c r="DR928" s="4"/>
      <c r="DS928" s="4"/>
      <c r="DT928" s="4"/>
      <c r="DU928" s="4"/>
      <c r="DV928" s="4"/>
      <c r="DW928" s="4"/>
      <c r="DX928" s="4"/>
      <c r="DY928" s="4"/>
      <c r="DZ928" s="4"/>
      <c r="EA928" s="4"/>
      <c r="EB928" s="4"/>
      <c r="EC928" s="4"/>
      <c r="ED928" s="4"/>
      <c r="EE928" s="4"/>
      <c r="EF928" s="4"/>
      <c r="EG928" s="4"/>
      <c r="EH928" s="4"/>
      <c r="EI928" s="4"/>
      <c r="EJ928" s="4"/>
      <c r="EK928" s="4"/>
      <c r="EL928" s="4"/>
      <c r="EM928" s="4"/>
      <c r="EN928" s="4"/>
      <c r="EO928" s="4"/>
      <c r="EP928" s="4"/>
      <c r="EQ928" s="4"/>
      <c r="ER928" s="4"/>
      <c r="ES928" s="4"/>
      <c r="ET928" s="4"/>
      <c r="EU928" s="4"/>
      <c r="EV928" s="4"/>
      <c r="EW928" s="4"/>
      <c r="EX928" s="4"/>
      <c r="EY928" s="4"/>
      <c r="EZ928" s="4"/>
      <c r="FA928" s="4"/>
      <c r="FB928" s="4"/>
      <c r="FC928" s="4"/>
      <c r="FD928" s="4"/>
      <c r="FE928" s="4"/>
      <c r="FF928" s="4"/>
      <c r="FG928" s="4"/>
      <c r="FH928" s="4"/>
      <c r="FI928" s="4"/>
      <c r="FJ928" s="4"/>
      <c r="FK928" s="4"/>
      <c r="FL928" s="4"/>
      <c r="FM928" s="4"/>
      <c r="FN928" s="4"/>
      <c r="FO928" s="4"/>
      <c r="FP928" s="4"/>
      <c r="FQ928" s="4"/>
      <c r="FR928" s="4"/>
      <c r="FS928" s="4"/>
      <c r="FT928" s="4"/>
      <c r="FU928" s="4"/>
      <c r="FV928" s="4"/>
      <c r="FW928" s="4"/>
      <c r="FX928" s="4"/>
      <c r="FY928" s="4"/>
      <c r="FZ928" s="4"/>
      <c r="GA928" s="4"/>
      <c r="GB928" s="4"/>
      <c r="GC928" s="4"/>
      <c r="GD928" s="4"/>
      <c r="GE928" s="4"/>
      <c r="GF928" s="4"/>
      <c r="GG928" s="4"/>
    </row>
    <row r="929" spans="1:189" ht="16.5" customHeight="1" x14ac:dyDescent="0.25">
      <c r="A929" s="52"/>
      <c r="B929" s="50"/>
      <c r="C929" s="20"/>
      <c r="D929" s="27"/>
      <c r="E929" s="21"/>
      <c r="F929" s="24"/>
      <c r="G929" s="24"/>
      <c r="H929" s="18"/>
      <c r="I929" s="4"/>
      <c r="J929" s="19"/>
      <c r="K929" s="19"/>
      <c r="L929" s="42"/>
      <c r="M929" s="19"/>
      <c r="N929" s="19"/>
      <c r="O929" s="19"/>
      <c r="P929" s="19"/>
      <c r="Q929" s="18"/>
      <c r="R929" s="26"/>
      <c r="S929" s="18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</row>
    <row r="930" spans="1:189" ht="16.5" customHeight="1" x14ac:dyDescent="0.25">
      <c r="A930" s="52"/>
      <c r="B930" s="50"/>
      <c r="C930" s="20"/>
      <c r="D930" s="27"/>
      <c r="E930" s="21"/>
      <c r="F930" s="24"/>
      <c r="G930" s="24"/>
      <c r="H930" s="18"/>
      <c r="I930" s="4"/>
      <c r="J930" s="19"/>
      <c r="K930" s="19"/>
      <c r="L930" s="42"/>
      <c r="M930" s="19"/>
      <c r="N930" s="19"/>
      <c r="O930" s="19"/>
      <c r="P930" s="19"/>
      <c r="Q930" s="18"/>
      <c r="R930" s="26"/>
      <c r="S930" s="18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  <c r="DI930" s="4"/>
      <c r="DJ930" s="4"/>
      <c r="DK930" s="4"/>
      <c r="DL930" s="4"/>
      <c r="DM930" s="4"/>
      <c r="DN930" s="4"/>
      <c r="DO930" s="4"/>
      <c r="DP930" s="4"/>
      <c r="DQ930" s="4"/>
      <c r="DR930" s="4"/>
      <c r="DS930" s="4"/>
      <c r="DT930" s="4"/>
      <c r="DU930" s="4"/>
      <c r="DV930" s="4"/>
      <c r="DW930" s="4"/>
      <c r="DX930" s="4"/>
      <c r="DY930" s="4"/>
      <c r="DZ930" s="4"/>
      <c r="EA930" s="4"/>
      <c r="EB930" s="4"/>
      <c r="EC930" s="4"/>
      <c r="ED930" s="4"/>
      <c r="EE930" s="4"/>
      <c r="EF930" s="4"/>
      <c r="EG930" s="4"/>
      <c r="EH930" s="4"/>
      <c r="EI930" s="4"/>
      <c r="EJ930" s="4"/>
      <c r="EK930" s="4"/>
      <c r="EL930" s="4"/>
      <c r="EM930" s="4"/>
      <c r="EN930" s="4"/>
      <c r="EO930" s="4"/>
      <c r="EP930" s="4"/>
      <c r="EQ930" s="4"/>
      <c r="ER930" s="4"/>
      <c r="ES930" s="4"/>
      <c r="ET930" s="4"/>
      <c r="EU930" s="4"/>
      <c r="EV930" s="4"/>
      <c r="EW930" s="4"/>
      <c r="EX930" s="4"/>
      <c r="EY930" s="4"/>
      <c r="EZ930" s="4"/>
      <c r="FA930" s="4"/>
      <c r="FB930" s="4"/>
      <c r="FC930" s="4"/>
      <c r="FD930" s="4"/>
      <c r="FE930" s="4"/>
      <c r="FF930" s="4"/>
      <c r="FG930" s="4"/>
      <c r="FH930" s="4"/>
      <c r="FI930" s="4"/>
      <c r="FJ930" s="4"/>
      <c r="FK930" s="4"/>
      <c r="FL930" s="4"/>
      <c r="FM930" s="4"/>
      <c r="FN930" s="4"/>
      <c r="FO930" s="4"/>
      <c r="FP930" s="4"/>
      <c r="FQ930" s="4"/>
      <c r="FR930" s="4"/>
      <c r="FS930" s="4"/>
      <c r="FT930" s="4"/>
      <c r="FU930" s="4"/>
      <c r="FV930" s="4"/>
      <c r="FW930" s="4"/>
      <c r="FX930" s="4"/>
      <c r="FY930" s="4"/>
      <c r="FZ930" s="4"/>
      <c r="GA930" s="4"/>
      <c r="GB930" s="4"/>
      <c r="GC930" s="4"/>
      <c r="GD930" s="4"/>
      <c r="GE930" s="4"/>
      <c r="GF930" s="4"/>
      <c r="GG930" s="4"/>
    </row>
    <row r="931" spans="1:189" ht="16.5" customHeight="1" x14ac:dyDescent="0.25">
      <c r="A931" s="52"/>
      <c r="B931" s="50"/>
      <c r="C931" s="20"/>
      <c r="D931" s="27"/>
      <c r="E931" s="21"/>
      <c r="F931" s="24"/>
      <c r="G931" s="24"/>
      <c r="H931" s="18"/>
      <c r="I931" s="4"/>
      <c r="J931" s="19"/>
      <c r="K931" s="19"/>
      <c r="L931" s="42"/>
      <c r="M931" s="19"/>
      <c r="N931" s="19"/>
      <c r="O931" s="19"/>
      <c r="P931" s="19"/>
      <c r="Q931" s="18"/>
      <c r="R931" s="26"/>
      <c r="S931" s="18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</row>
    <row r="932" spans="1:189" ht="16.5" customHeight="1" x14ac:dyDescent="0.25">
      <c r="A932" s="52"/>
      <c r="B932" s="50"/>
      <c r="C932" s="20"/>
      <c r="D932" s="27"/>
      <c r="E932" s="21"/>
      <c r="F932" s="24"/>
      <c r="G932" s="24"/>
      <c r="H932" s="18"/>
      <c r="I932" s="4"/>
      <c r="J932" s="19"/>
      <c r="K932" s="19"/>
      <c r="L932" s="42"/>
      <c r="M932" s="19"/>
      <c r="N932" s="19"/>
      <c r="O932" s="19"/>
      <c r="P932" s="19"/>
      <c r="Q932" s="18"/>
      <c r="R932" s="26"/>
      <c r="S932" s="18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  <c r="DI932" s="4"/>
      <c r="DJ932" s="4"/>
      <c r="DK932" s="4"/>
      <c r="DL932" s="4"/>
      <c r="DM932" s="4"/>
      <c r="DN932" s="4"/>
      <c r="DO932" s="4"/>
      <c r="DP932" s="4"/>
      <c r="DQ932" s="4"/>
      <c r="DR932" s="4"/>
      <c r="DS932" s="4"/>
      <c r="DT932" s="4"/>
      <c r="DU932" s="4"/>
      <c r="DV932" s="4"/>
      <c r="DW932" s="4"/>
      <c r="DX932" s="4"/>
      <c r="DY932" s="4"/>
      <c r="DZ932" s="4"/>
      <c r="EA932" s="4"/>
      <c r="EB932" s="4"/>
      <c r="EC932" s="4"/>
      <c r="ED932" s="4"/>
      <c r="EE932" s="4"/>
      <c r="EF932" s="4"/>
      <c r="EG932" s="4"/>
      <c r="EH932" s="4"/>
      <c r="EI932" s="4"/>
      <c r="EJ932" s="4"/>
      <c r="EK932" s="4"/>
      <c r="EL932" s="4"/>
      <c r="EM932" s="4"/>
      <c r="EN932" s="4"/>
      <c r="EO932" s="4"/>
      <c r="EP932" s="4"/>
      <c r="EQ932" s="4"/>
      <c r="ER932" s="4"/>
      <c r="ES932" s="4"/>
      <c r="ET932" s="4"/>
      <c r="EU932" s="4"/>
      <c r="EV932" s="4"/>
      <c r="EW932" s="4"/>
      <c r="EX932" s="4"/>
      <c r="EY932" s="4"/>
      <c r="EZ932" s="4"/>
      <c r="FA932" s="4"/>
      <c r="FB932" s="4"/>
      <c r="FC932" s="4"/>
      <c r="FD932" s="4"/>
      <c r="FE932" s="4"/>
      <c r="FF932" s="4"/>
      <c r="FG932" s="4"/>
      <c r="FH932" s="4"/>
      <c r="FI932" s="4"/>
      <c r="FJ932" s="4"/>
      <c r="FK932" s="4"/>
      <c r="FL932" s="4"/>
      <c r="FM932" s="4"/>
      <c r="FN932" s="4"/>
      <c r="FO932" s="4"/>
      <c r="FP932" s="4"/>
      <c r="FQ932" s="4"/>
      <c r="FR932" s="4"/>
      <c r="FS932" s="4"/>
      <c r="FT932" s="4"/>
      <c r="FU932" s="4"/>
      <c r="FV932" s="4"/>
      <c r="FW932" s="4"/>
      <c r="FX932" s="4"/>
      <c r="FY932" s="4"/>
      <c r="FZ932" s="4"/>
      <c r="GA932" s="4"/>
      <c r="GB932" s="4"/>
      <c r="GC932" s="4"/>
      <c r="GD932" s="4"/>
      <c r="GE932" s="4"/>
      <c r="GF932" s="4"/>
      <c r="GG932" s="4"/>
    </row>
    <row r="933" spans="1:189" ht="16.5" customHeight="1" x14ac:dyDescent="0.25">
      <c r="A933" s="52"/>
      <c r="B933" s="50"/>
      <c r="C933" s="20"/>
      <c r="D933" s="27"/>
      <c r="E933" s="21"/>
      <c r="F933" s="24"/>
      <c r="G933" s="24"/>
      <c r="H933" s="18"/>
      <c r="I933" s="4"/>
      <c r="J933" s="19"/>
      <c r="K933" s="19"/>
      <c r="L933" s="42"/>
      <c r="M933" s="19"/>
      <c r="N933" s="19"/>
      <c r="O933" s="19"/>
      <c r="P933" s="19"/>
      <c r="Q933" s="18"/>
      <c r="R933" s="26"/>
      <c r="S933" s="18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</row>
    <row r="934" spans="1:189" ht="16.5" customHeight="1" x14ac:dyDescent="0.25">
      <c r="A934" s="52"/>
      <c r="B934" s="50"/>
      <c r="C934" s="20"/>
      <c r="D934" s="27"/>
      <c r="E934" s="21"/>
      <c r="F934" s="24"/>
      <c r="G934" s="24"/>
      <c r="H934" s="18"/>
      <c r="I934" s="4"/>
      <c r="J934" s="19"/>
      <c r="K934" s="19"/>
      <c r="L934" s="42"/>
      <c r="M934" s="19"/>
      <c r="N934" s="19"/>
      <c r="O934" s="19"/>
      <c r="P934" s="19"/>
      <c r="Q934" s="18"/>
      <c r="R934" s="26"/>
      <c r="S934" s="18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  <c r="DI934" s="4"/>
      <c r="DJ934" s="4"/>
      <c r="DK934" s="4"/>
      <c r="DL934" s="4"/>
      <c r="DM934" s="4"/>
      <c r="DN934" s="4"/>
      <c r="DO934" s="4"/>
      <c r="DP934" s="4"/>
      <c r="DQ934" s="4"/>
      <c r="DR934" s="4"/>
      <c r="DS934" s="4"/>
      <c r="DT934" s="4"/>
      <c r="DU934" s="4"/>
      <c r="DV934" s="4"/>
      <c r="DW934" s="4"/>
      <c r="DX934" s="4"/>
      <c r="DY934" s="4"/>
      <c r="DZ934" s="4"/>
      <c r="EA934" s="4"/>
      <c r="EB934" s="4"/>
      <c r="EC934" s="4"/>
      <c r="ED934" s="4"/>
      <c r="EE934" s="4"/>
      <c r="EF934" s="4"/>
      <c r="EG934" s="4"/>
      <c r="EH934" s="4"/>
      <c r="EI934" s="4"/>
      <c r="EJ934" s="4"/>
      <c r="EK934" s="4"/>
      <c r="EL934" s="4"/>
      <c r="EM934" s="4"/>
      <c r="EN934" s="4"/>
      <c r="EO934" s="4"/>
      <c r="EP934" s="4"/>
      <c r="EQ934" s="4"/>
      <c r="ER934" s="4"/>
      <c r="ES934" s="4"/>
      <c r="ET934" s="4"/>
      <c r="EU934" s="4"/>
      <c r="EV934" s="4"/>
      <c r="EW934" s="4"/>
      <c r="EX934" s="4"/>
      <c r="EY934" s="4"/>
      <c r="EZ934" s="4"/>
      <c r="FA934" s="4"/>
      <c r="FB934" s="4"/>
      <c r="FC934" s="4"/>
      <c r="FD934" s="4"/>
      <c r="FE934" s="4"/>
      <c r="FF934" s="4"/>
      <c r="FG934" s="4"/>
      <c r="FH934" s="4"/>
      <c r="FI934" s="4"/>
      <c r="FJ934" s="4"/>
      <c r="FK934" s="4"/>
      <c r="FL934" s="4"/>
      <c r="FM934" s="4"/>
      <c r="FN934" s="4"/>
      <c r="FO934" s="4"/>
      <c r="FP934" s="4"/>
      <c r="FQ934" s="4"/>
      <c r="FR934" s="4"/>
      <c r="FS934" s="4"/>
      <c r="FT934" s="4"/>
      <c r="FU934" s="4"/>
      <c r="FV934" s="4"/>
      <c r="FW934" s="4"/>
      <c r="FX934" s="4"/>
      <c r="FY934" s="4"/>
      <c r="FZ934" s="4"/>
      <c r="GA934" s="4"/>
      <c r="GB934" s="4"/>
      <c r="GC934" s="4"/>
      <c r="GD934" s="4"/>
      <c r="GE934" s="4"/>
      <c r="GF934" s="4"/>
      <c r="GG934" s="4"/>
    </row>
    <row r="935" spans="1:189" ht="16.5" customHeight="1" x14ac:dyDescent="0.25">
      <c r="A935" s="52"/>
      <c r="B935" s="50"/>
      <c r="C935" s="20"/>
      <c r="D935" s="27"/>
      <c r="E935" s="21"/>
      <c r="F935" s="24"/>
      <c r="G935" s="24"/>
      <c r="H935" s="18"/>
      <c r="I935" s="4"/>
      <c r="J935" s="19"/>
      <c r="K935" s="19"/>
      <c r="L935" s="42"/>
      <c r="M935" s="19"/>
      <c r="N935" s="19"/>
      <c r="O935" s="19"/>
      <c r="P935" s="19"/>
      <c r="Q935" s="18"/>
      <c r="R935" s="26"/>
      <c r="S935" s="18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</row>
    <row r="936" spans="1:189" ht="16.5" customHeight="1" x14ac:dyDescent="0.25">
      <c r="A936" s="52"/>
      <c r="B936" s="50"/>
      <c r="C936" s="20"/>
      <c r="D936" s="27"/>
      <c r="E936" s="21"/>
      <c r="F936" s="24"/>
      <c r="G936" s="24"/>
      <c r="H936" s="18"/>
      <c r="I936" s="4"/>
      <c r="J936" s="19"/>
      <c r="K936" s="19"/>
      <c r="L936" s="42"/>
      <c r="M936" s="19"/>
      <c r="N936" s="19"/>
      <c r="O936" s="19"/>
      <c r="P936" s="19"/>
      <c r="Q936" s="18"/>
      <c r="R936" s="26"/>
      <c r="S936" s="18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</row>
    <row r="937" spans="1:189" ht="16.5" customHeight="1" x14ac:dyDescent="0.25">
      <c r="A937" s="52"/>
      <c r="B937" s="50"/>
      <c r="C937" s="20"/>
      <c r="D937" s="27"/>
      <c r="E937" s="21"/>
      <c r="F937" s="24"/>
      <c r="G937" s="24"/>
      <c r="H937" s="18"/>
      <c r="I937" s="4"/>
      <c r="J937" s="19"/>
      <c r="K937" s="19"/>
      <c r="L937" s="42"/>
      <c r="M937" s="19"/>
      <c r="N937" s="19"/>
      <c r="O937" s="19"/>
      <c r="P937" s="19"/>
      <c r="Q937" s="18"/>
      <c r="R937" s="26"/>
      <c r="S937" s="18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</row>
    <row r="938" spans="1:189" ht="16.5" customHeight="1" x14ac:dyDescent="0.25">
      <c r="A938" s="52"/>
      <c r="B938" s="50"/>
      <c r="C938" s="20"/>
      <c r="D938" s="27"/>
      <c r="E938" s="21"/>
      <c r="F938" s="24"/>
      <c r="G938" s="24"/>
      <c r="H938" s="18"/>
      <c r="I938" s="4"/>
      <c r="J938" s="19"/>
      <c r="K938" s="19"/>
      <c r="L938" s="42"/>
      <c r="M938" s="19"/>
      <c r="N938" s="19"/>
      <c r="O938" s="19"/>
      <c r="P938" s="19"/>
      <c r="Q938" s="18"/>
      <c r="R938" s="26"/>
      <c r="S938" s="18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  <c r="DE938" s="4"/>
      <c r="DF938" s="4"/>
      <c r="DG938" s="4"/>
      <c r="DH938" s="4"/>
      <c r="DI938" s="4"/>
      <c r="DJ938" s="4"/>
      <c r="DK938" s="4"/>
      <c r="DL938" s="4"/>
      <c r="DM938" s="4"/>
      <c r="DN938" s="4"/>
      <c r="DO938" s="4"/>
      <c r="DP938" s="4"/>
      <c r="DQ938" s="4"/>
      <c r="DR938" s="4"/>
      <c r="DS938" s="4"/>
      <c r="DT938" s="4"/>
      <c r="DU938" s="4"/>
      <c r="DV938" s="4"/>
      <c r="DW938" s="4"/>
      <c r="DX938" s="4"/>
      <c r="DY938" s="4"/>
      <c r="DZ938" s="4"/>
      <c r="EA938" s="4"/>
      <c r="EB938" s="4"/>
      <c r="EC938" s="4"/>
      <c r="ED938" s="4"/>
      <c r="EE938" s="4"/>
      <c r="EF938" s="4"/>
      <c r="EG938" s="4"/>
      <c r="EH938" s="4"/>
      <c r="EI938" s="4"/>
      <c r="EJ938" s="4"/>
      <c r="EK938" s="4"/>
      <c r="EL938" s="4"/>
      <c r="EM938" s="4"/>
      <c r="EN938" s="4"/>
      <c r="EO938" s="4"/>
      <c r="EP938" s="4"/>
      <c r="EQ938" s="4"/>
      <c r="ER938" s="4"/>
      <c r="ES938" s="4"/>
      <c r="ET938" s="4"/>
      <c r="EU938" s="4"/>
      <c r="EV938" s="4"/>
      <c r="EW938" s="4"/>
      <c r="EX938" s="4"/>
      <c r="EY938" s="4"/>
      <c r="EZ938" s="4"/>
      <c r="FA938" s="4"/>
      <c r="FB938" s="4"/>
      <c r="FC938" s="4"/>
      <c r="FD938" s="4"/>
      <c r="FE938" s="4"/>
      <c r="FF938" s="4"/>
      <c r="FG938" s="4"/>
      <c r="FH938" s="4"/>
      <c r="FI938" s="4"/>
      <c r="FJ938" s="4"/>
      <c r="FK938" s="4"/>
      <c r="FL938" s="4"/>
      <c r="FM938" s="4"/>
      <c r="FN938" s="4"/>
      <c r="FO938" s="4"/>
      <c r="FP938" s="4"/>
      <c r="FQ938" s="4"/>
      <c r="FR938" s="4"/>
      <c r="FS938" s="4"/>
      <c r="FT938" s="4"/>
      <c r="FU938" s="4"/>
      <c r="FV938" s="4"/>
      <c r="FW938" s="4"/>
      <c r="FX938" s="4"/>
      <c r="FY938" s="4"/>
      <c r="FZ938" s="4"/>
      <c r="GA938" s="4"/>
      <c r="GB938" s="4"/>
      <c r="GC938" s="4"/>
      <c r="GD938" s="4"/>
      <c r="GE938" s="4"/>
      <c r="GF938" s="4"/>
      <c r="GG938" s="4"/>
    </row>
    <row r="939" spans="1:189" ht="16.5" customHeight="1" x14ac:dyDescent="0.25">
      <c r="A939" s="52"/>
      <c r="B939" s="50"/>
      <c r="C939" s="20"/>
      <c r="D939" s="27"/>
      <c r="E939" s="21"/>
      <c r="F939" s="24"/>
      <c r="G939" s="24"/>
      <c r="H939" s="18"/>
      <c r="I939" s="4"/>
      <c r="J939" s="19"/>
      <c r="K939" s="19"/>
      <c r="L939" s="42"/>
      <c r="M939" s="19"/>
      <c r="N939" s="19"/>
      <c r="O939" s="19"/>
      <c r="P939" s="19"/>
      <c r="Q939" s="18"/>
      <c r="R939" s="26"/>
      <c r="S939" s="18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</row>
    <row r="940" spans="1:189" ht="16.5" customHeight="1" x14ac:dyDescent="0.25">
      <c r="A940" s="52"/>
      <c r="B940" s="50"/>
      <c r="C940" s="20"/>
      <c r="D940" s="27"/>
      <c r="E940" s="21"/>
      <c r="F940" s="24"/>
      <c r="G940" s="24"/>
      <c r="H940" s="18"/>
      <c r="I940" s="4"/>
      <c r="J940" s="19"/>
      <c r="K940" s="19"/>
      <c r="L940" s="42"/>
      <c r="M940" s="19"/>
      <c r="N940" s="19"/>
      <c r="O940" s="19"/>
      <c r="P940" s="19"/>
      <c r="Q940" s="18"/>
      <c r="R940" s="26"/>
      <c r="S940" s="18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  <c r="DE940" s="4"/>
      <c r="DF940" s="4"/>
      <c r="DG940" s="4"/>
      <c r="DH940" s="4"/>
      <c r="DI940" s="4"/>
      <c r="DJ940" s="4"/>
      <c r="DK940" s="4"/>
      <c r="DL940" s="4"/>
      <c r="DM940" s="4"/>
      <c r="DN940" s="4"/>
      <c r="DO940" s="4"/>
      <c r="DP940" s="4"/>
      <c r="DQ940" s="4"/>
      <c r="DR940" s="4"/>
      <c r="DS940" s="4"/>
      <c r="DT940" s="4"/>
      <c r="DU940" s="4"/>
      <c r="DV940" s="4"/>
      <c r="DW940" s="4"/>
      <c r="DX940" s="4"/>
      <c r="DY940" s="4"/>
      <c r="DZ940" s="4"/>
      <c r="EA940" s="4"/>
      <c r="EB940" s="4"/>
      <c r="EC940" s="4"/>
      <c r="ED940" s="4"/>
      <c r="EE940" s="4"/>
      <c r="EF940" s="4"/>
      <c r="EG940" s="4"/>
      <c r="EH940" s="4"/>
      <c r="EI940" s="4"/>
      <c r="EJ940" s="4"/>
      <c r="EK940" s="4"/>
      <c r="EL940" s="4"/>
      <c r="EM940" s="4"/>
      <c r="EN940" s="4"/>
      <c r="EO940" s="4"/>
      <c r="EP940" s="4"/>
      <c r="EQ940" s="4"/>
      <c r="ER940" s="4"/>
      <c r="ES940" s="4"/>
      <c r="ET940" s="4"/>
      <c r="EU940" s="4"/>
      <c r="EV940" s="4"/>
      <c r="EW940" s="4"/>
      <c r="EX940" s="4"/>
      <c r="EY940" s="4"/>
      <c r="EZ940" s="4"/>
      <c r="FA940" s="4"/>
      <c r="FB940" s="4"/>
      <c r="FC940" s="4"/>
      <c r="FD940" s="4"/>
      <c r="FE940" s="4"/>
      <c r="FF940" s="4"/>
      <c r="FG940" s="4"/>
      <c r="FH940" s="4"/>
      <c r="FI940" s="4"/>
      <c r="FJ940" s="4"/>
      <c r="FK940" s="4"/>
      <c r="FL940" s="4"/>
      <c r="FM940" s="4"/>
      <c r="FN940" s="4"/>
      <c r="FO940" s="4"/>
      <c r="FP940" s="4"/>
      <c r="FQ940" s="4"/>
      <c r="FR940" s="4"/>
      <c r="FS940" s="4"/>
      <c r="FT940" s="4"/>
      <c r="FU940" s="4"/>
      <c r="FV940" s="4"/>
      <c r="FW940" s="4"/>
      <c r="FX940" s="4"/>
      <c r="FY940" s="4"/>
      <c r="FZ940" s="4"/>
      <c r="GA940" s="4"/>
      <c r="GB940" s="4"/>
      <c r="GC940" s="4"/>
      <c r="GD940" s="4"/>
      <c r="GE940" s="4"/>
      <c r="GF940" s="4"/>
      <c r="GG940" s="4"/>
    </row>
    <row r="941" spans="1:189" ht="16.5" customHeight="1" x14ac:dyDescent="0.25">
      <c r="A941" s="52"/>
      <c r="B941" s="50"/>
      <c r="C941" s="20"/>
      <c r="D941" s="27"/>
      <c r="E941" s="21"/>
      <c r="F941" s="24"/>
      <c r="G941" s="24"/>
      <c r="H941" s="18"/>
      <c r="I941" s="4"/>
      <c r="J941" s="19"/>
      <c r="K941" s="19"/>
      <c r="L941" s="42"/>
      <c r="M941" s="19"/>
      <c r="N941" s="19"/>
      <c r="O941" s="19"/>
      <c r="P941" s="19"/>
      <c r="Q941" s="18"/>
      <c r="R941" s="26"/>
      <c r="S941" s="18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</row>
    <row r="942" spans="1:189" ht="16.5" customHeight="1" x14ac:dyDescent="0.25">
      <c r="A942" s="52"/>
      <c r="B942" s="50"/>
      <c r="C942" s="20"/>
      <c r="D942" s="27"/>
      <c r="E942" s="21"/>
      <c r="F942" s="24"/>
      <c r="G942" s="24"/>
      <c r="H942" s="18"/>
      <c r="I942" s="4"/>
      <c r="J942" s="19"/>
      <c r="K942" s="19"/>
      <c r="L942" s="42"/>
      <c r="M942" s="19"/>
      <c r="N942" s="19"/>
      <c r="O942" s="19"/>
      <c r="P942" s="19"/>
      <c r="Q942" s="18"/>
      <c r="R942" s="26"/>
      <c r="S942" s="18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  <c r="DE942" s="4"/>
      <c r="DF942" s="4"/>
      <c r="DG942" s="4"/>
      <c r="DH942" s="4"/>
      <c r="DI942" s="4"/>
      <c r="DJ942" s="4"/>
      <c r="DK942" s="4"/>
      <c r="DL942" s="4"/>
      <c r="DM942" s="4"/>
      <c r="DN942" s="4"/>
      <c r="DO942" s="4"/>
      <c r="DP942" s="4"/>
      <c r="DQ942" s="4"/>
      <c r="DR942" s="4"/>
      <c r="DS942" s="4"/>
      <c r="DT942" s="4"/>
      <c r="DU942" s="4"/>
      <c r="DV942" s="4"/>
      <c r="DW942" s="4"/>
      <c r="DX942" s="4"/>
      <c r="DY942" s="4"/>
      <c r="DZ942" s="4"/>
      <c r="EA942" s="4"/>
      <c r="EB942" s="4"/>
      <c r="EC942" s="4"/>
      <c r="ED942" s="4"/>
      <c r="EE942" s="4"/>
      <c r="EF942" s="4"/>
      <c r="EG942" s="4"/>
      <c r="EH942" s="4"/>
      <c r="EI942" s="4"/>
      <c r="EJ942" s="4"/>
      <c r="EK942" s="4"/>
      <c r="EL942" s="4"/>
      <c r="EM942" s="4"/>
      <c r="EN942" s="4"/>
      <c r="EO942" s="4"/>
      <c r="EP942" s="4"/>
      <c r="EQ942" s="4"/>
      <c r="ER942" s="4"/>
      <c r="ES942" s="4"/>
      <c r="ET942" s="4"/>
      <c r="EU942" s="4"/>
      <c r="EV942" s="4"/>
      <c r="EW942" s="4"/>
      <c r="EX942" s="4"/>
      <c r="EY942" s="4"/>
      <c r="EZ942" s="4"/>
      <c r="FA942" s="4"/>
      <c r="FB942" s="4"/>
      <c r="FC942" s="4"/>
      <c r="FD942" s="4"/>
      <c r="FE942" s="4"/>
      <c r="FF942" s="4"/>
      <c r="FG942" s="4"/>
      <c r="FH942" s="4"/>
      <c r="FI942" s="4"/>
      <c r="FJ942" s="4"/>
      <c r="FK942" s="4"/>
      <c r="FL942" s="4"/>
      <c r="FM942" s="4"/>
      <c r="FN942" s="4"/>
      <c r="FO942" s="4"/>
      <c r="FP942" s="4"/>
      <c r="FQ942" s="4"/>
      <c r="FR942" s="4"/>
      <c r="FS942" s="4"/>
      <c r="FT942" s="4"/>
      <c r="FU942" s="4"/>
      <c r="FV942" s="4"/>
      <c r="FW942" s="4"/>
      <c r="FX942" s="4"/>
      <c r="FY942" s="4"/>
      <c r="FZ942" s="4"/>
      <c r="GA942" s="4"/>
      <c r="GB942" s="4"/>
      <c r="GC942" s="4"/>
      <c r="GD942" s="4"/>
      <c r="GE942" s="4"/>
      <c r="GF942" s="4"/>
      <c r="GG942" s="4"/>
    </row>
    <row r="943" spans="1:189" ht="16.5" customHeight="1" x14ac:dyDescent="0.25">
      <c r="A943" s="52"/>
      <c r="B943" s="50"/>
      <c r="C943" s="20"/>
      <c r="D943" s="27"/>
      <c r="E943" s="21"/>
      <c r="F943" s="24"/>
      <c r="G943" s="24"/>
      <c r="H943" s="18"/>
      <c r="I943" s="4"/>
      <c r="J943" s="19"/>
      <c r="K943" s="19"/>
      <c r="L943" s="42"/>
      <c r="M943" s="19"/>
      <c r="N943" s="19"/>
      <c r="O943" s="19"/>
      <c r="P943" s="19"/>
      <c r="Q943" s="18"/>
      <c r="R943" s="26"/>
      <c r="S943" s="18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</row>
    <row r="944" spans="1:189" ht="16.5" customHeight="1" x14ac:dyDescent="0.25">
      <c r="A944" s="52"/>
      <c r="B944" s="50"/>
      <c r="C944" s="20"/>
      <c r="D944" s="27"/>
      <c r="E944" s="21"/>
      <c r="F944" s="24"/>
      <c r="G944" s="24"/>
      <c r="H944" s="18"/>
      <c r="I944" s="4"/>
      <c r="J944" s="19"/>
      <c r="K944" s="19"/>
      <c r="L944" s="42"/>
      <c r="M944" s="19"/>
      <c r="N944" s="19"/>
      <c r="O944" s="19"/>
      <c r="P944" s="19"/>
      <c r="Q944" s="18"/>
      <c r="R944" s="26"/>
      <c r="S944" s="18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  <c r="DE944" s="4"/>
      <c r="DF944" s="4"/>
      <c r="DG944" s="4"/>
      <c r="DH944" s="4"/>
      <c r="DI944" s="4"/>
      <c r="DJ944" s="4"/>
      <c r="DK944" s="4"/>
      <c r="DL944" s="4"/>
      <c r="DM944" s="4"/>
      <c r="DN944" s="4"/>
      <c r="DO944" s="4"/>
      <c r="DP944" s="4"/>
      <c r="DQ944" s="4"/>
      <c r="DR944" s="4"/>
      <c r="DS944" s="4"/>
      <c r="DT944" s="4"/>
      <c r="DU944" s="4"/>
      <c r="DV944" s="4"/>
      <c r="DW944" s="4"/>
      <c r="DX944" s="4"/>
      <c r="DY944" s="4"/>
      <c r="DZ944" s="4"/>
      <c r="EA944" s="4"/>
      <c r="EB944" s="4"/>
      <c r="EC944" s="4"/>
      <c r="ED944" s="4"/>
      <c r="EE944" s="4"/>
      <c r="EF944" s="4"/>
      <c r="EG944" s="4"/>
      <c r="EH944" s="4"/>
      <c r="EI944" s="4"/>
      <c r="EJ944" s="4"/>
      <c r="EK944" s="4"/>
      <c r="EL944" s="4"/>
      <c r="EM944" s="4"/>
      <c r="EN944" s="4"/>
      <c r="EO944" s="4"/>
      <c r="EP944" s="4"/>
      <c r="EQ944" s="4"/>
      <c r="ER944" s="4"/>
      <c r="ES944" s="4"/>
      <c r="ET944" s="4"/>
      <c r="EU944" s="4"/>
      <c r="EV944" s="4"/>
      <c r="EW944" s="4"/>
      <c r="EX944" s="4"/>
      <c r="EY944" s="4"/>
      <c r="EZ944" s="4"/>
      <c r="FA944" s="4"/>
      <c r="FB944" s="4"/>
      <c r="FC944" s="4"/>
      <c r="FD944" s="4"/>
      <c r="FE944" s="4"/>
      <c r="FF944" s="4"/>
      <c r="FG944" s="4"/>
      <c r="FH944" s="4"/>
      <c r="FI944" s="4"/>
      <c r="FJ944" s="4"/>
      <c r="FK944" s="4"/>
      <c r="FL944" s="4"/>
      <c r="FM944" s="4"/>
      <c r="FN944" s="4"/>
      <c r="FO944" s="4"/>
      <c r="FP944" s="4"/>
      <c r="FQ944" s="4"/>
      <c r="FR944" s="4"/>
      <c r="FS944" s="4"/>
      <c r="FT944" s="4"/>
      <c r="FU944" s="4"/>
      <c r="FV944" s="4"/>
      <c r="FW944" s="4"/>
      <c r="FX944" s="4"/>
      <c r="FY944" s="4"/>
      <c r="FZ944" s="4"/>
      <c r="GA944" s="4"/>
      <c r="GB944" s="4"/>
      <c r="GC944" s="4"/>
      <c r="GD944" s="4"/>
      <c r="GE944" s="4"/>
      <c r="GF944" s="4"/>
      <c r="GG944" s="4"/>
    </row>
    <row r="945" spans="1:189" ht="16.5" customHeight="1" x14ac:dyDescent="0.25">
      <c r="A945" s="52"/>
      <c r="B945" s="50"/>
      <c r="C945" s="20"/>
      <c r="D945" s="27"/>
      <c r="E945" s="21"/>
      <c r="F945" s="24"/>
      <c r="G945" s="24"/>
      <c r="H945" s="18"/>
      <c r="I945" s="4"/>
      <c r="J945" s="19"/>
      <c r="K945" s="19"/>
      <c r="L945" s="42"/>
      <c r="M945" s="19"/>
      <c r="N945" s="19"/>
      <c r="O945" s="19"/>
      <c r="P945" s="19"/>
      <c r="Q945" s="18"/>
      <c r="R945" s="26"/>
      <c r="S945" s="18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</row>
    <row r="946" spans="1:189" ht="16.5" customHeight="1" x14ac:dyDescent="0.25">
      <c r="A946" s="52"/>
      <c r="B946" s="50"/>
      <c r="C946" s="20"/>
      <c r="D946" s="27"/>
      <c r="E946" s="21"/>
      <c r="F946" s="24"/>
      <c r="G946" s="24"/>
      <c r="H946" s="18"/>
      <c r="I946" s="4"/>
      <c r="J946" s="19"/>
      <c r="K946" s="19"/>
      <c r="L946" s="42"/>
      <c r="M946" s="19"/>
      <c r="N946" s="19"/>
      <c r="O946" s="19"/>
      <c r="P946" s="19"/>
      <c r="Q946" s="18"/>
      <c r="R946" s="26"/>
      <c r="S946" s="18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</row>
    <row r="947" spans="1:189" ht="16.5" customHeight="1" x14ac:dyDescent="0.25">
      <c r="A947" s="52"/>
      <c r="B947" s="50"/>
      <c r="C947" s="20"/>
      <c r="D947" s="27"/>
      <c r="E947" s="21"/>
      <c r="F947" s="24"/>
      <c r="G947" s="24"/>
      <c r="H947" s="18"/>
      <c r="I947" s="4"/>
      <c r="J947" s="19"/>
      <c r="K947" s="19"/>
      <c r="L947" s="42"/>
      <c r="M947" s="19"/>
      <c r="N947" s="19"/>
      <c r="O947" s="19"/>
      <c r="P947" s="19"/>
      <c r="Q947" s="18"/>
      <c r="R947" s="26"/>
      <c r="S947" s="18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</row>
    <row r="948" spans="1:189" ht="16.5" customHeight="1" x14ac:dyDescent="0.25">
      <c r="A948" s="52"/>
      <c r="B948" s="50"/>
      <c r="C948" s="20"/>
      <c r="D948" s="27"/>
      <c r="E948" s="21"/>
      <c r="F948" s="24"/>
      <c r="G948" s="24"/>
      <c r="H948" s="18"/>
      <c r="I948" s="4"/>
      <c r="J948" s="19"/>
      <c r="K948" s="19"/>
      <c r="L948" s="42"/>
      <c r="M948" s="19"/>
      <c r="N948" s="19"/>
      <c r="O948" s="19"/>
      <c r="P948" s="19"/>
      <c r="Q948" s="18"/>
      <c r="R948" s="26"/>
      <c r="S948" s="18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</row>
    <row r="949" spans="1:189" ht="16.5" customHeight="1" x14ac:dyDescent="0.25">
      <c r="A949" s="52"/>
      <c r="B949" s="50"/>
      <c r="C949" s="20"/>
      <c r="D949" s="27"/>
      <c r="E949" s="21"/>
      <c r="F949" s="24"/>
      <c r="G949" s="24"/>
      <c r="H949" s="18"/>
      <c r="I949" s="4"/>
      <c r="J949" s="19"/>
      <c r="K949" s="19"/>
      <c r="L949" s="42"/>
      <c r="M949" s="19"/>
      <c r="N949" s="19"/>
      <c r="O949" s="19"/>
      <c r="P949" s="19"/>
      <c r="Q949" s="18"/>
      <c r="R949" s="26"/>
      <c r="S949" s="18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</row>
    <row r="950" spans="1:189" ht="16.5" customHeight="1" x14ac:dyDescent="0.25">
      <c r="A950" s="52"/>
      <c r="B950" s="50"/>
      <c r="C950" s="20"/>
      <c r="D950" s="27"/>
      <c r="E950" s="21"/>
      <c r="F950" s="24"/>
      <c r="G950" s="24"/>
      <c r="H950" s="18"/>
      <c r="I950" s="4"/>
      <c r="J950" s="19"/>
      <c r="K950" s="19"/>
      <c r="L950" s="42"/>
      <c r="M950" s="19"/>
      <c r="N950" s="19"/>
      <c r="O950" s="19"/>
      <c r="P950" s="19"/>
      <c r="Q950" s="18"/>
      <c r="R950" s="26"/>
      <c r="S950" s="18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</row>
    <row r="951" spans="1:189" ht="16.5" customHeight="1" x14ac:dyDescent="0.25">
      <c r="A951" s="52"/>
      <c r="B951" s="50"/>
      <c r="C951" s="20"/>
      <c r="D951" s="27"/>
      <c r="E951" s="21"/>
      <c r="F951" s="24"/>
      <c r="G951" s="24"/>
      <c r="H951" s="18"/>
      <c r="I951" s="4"/>
      <c r="J951" s="19"/>
      <c r="K951" s="19"/>
      <c r="L951" s="42"/>
      <c r="M951" s="19"/>
      <c r="N951" s="19"/>
      <c r="O951" s="19"/>
      <c r="P951" s="19"/>
      <c r="Q951" s="18"/>
      <c r="R951" s="26"/>
      <c r="S951" s="18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</row>
    <row r="952" spans="1:189" ht="16.5" customHeight="1" x14ac:dyDescent="0.25">
      <c r="A952" s="52"/>
      <c r="B952" s="50"/>
      <c r="C952" s="20"/>
      <c r="D952" s="27"/>
      <c r="E952" s="21"/>
      <c r="F952" s="24"/>
      <c r="G952" s="24"/>
      <c r="H952" s="18"/>
      <c r="I952" s="4"/>
      <c r="J952" s="19"/>
      <c r="K952" s="19"/>
      <c r="L952" s="42"/>
      <c r="M952" s="19"/>
      <c r="N952" s="19"/>
      <c r="O952" s="19"/>
      <c r="P952" s="19"/>
      <c r="Q952" s="18"/>
      <c r="R952" s="26"/>
      <c r="S952" s="18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</row>
    <row r="953" spans="1:189" ht="16.5" customHeight="1" x14ac:dyDescent="0.25">
      <c r="A953" s="52"/>
      <c r="B953" s="50"/>
      <c r="C953" s="20"/>
      <c r="D953" s="27"/>
      <c r="E953" s="21"/>
      <c r="F953" s="24"/>
      <c r="G953" s="24"/>
      <c r="H953" s="18"/>
      <c r="I953" s="4"/>
      <c r="J953" s="19"/>
      <c r="K953" s="19"/>
      <c r="L953" s="42"/>
      <c r="M953" s="19"/>
      <c r="N953" s="19"/>
      <c r="O953" s="19"/>
      <c r="P953" s="19"/>
      <c r="Q953" s="18"/>
      <c r="R953" s="26"/>
      <c r="S953" s="18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</row>
    <row r="954" spans="1:189" ht="16.5" customHeight="1" x14ac:dyDescent="0.25">
      <c r="A954" s="52"/>
      <c r="B954" s="50"/>
      <c r="C954" s="20"/>
      <c r="D954" s="27"/>
      <c r="E954" s="21"/>
      <c r="F954" s="24"/>
      <c r="G954" s="24"/>
      <c r="H954" s="18"/>
      <c r="I954" s="4"/>
      <c r="J954" s="19"/>
      <c r="K954" s="19"/>
      <c r="L954" s="42"/>
      <c r="M954" s="19"/>
      <c r="N954" s="19"/>
      <c r="O954" s="19"/>
      <c r="P954" s="19"/>
      <c r="Q954" s="18"/>
      <c r="R954" s="26"/>
      <c r="S954" s="18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</row>
    <row r="955" spans="1:189" ht="16.5" customHeight="1" x14ac:dyDescent="0.25">
      <c r="A955" s="52"/>
      <c r="B955" s="50"/>
      <c r="C955" s="20"/>
      <c r="D955" s="27"/>
      <c r="E955" s="21"/>
      <c r="F955" s="24"/>
      <c r="G955" s="24"/>
      <c r="H955" s="18"/>
      <c r="I955" s="4"/>
      <c r="J955" s="19"/>
      <c r="K955" s="19"/>
      <c r="L955" s="42"/>
      <c r="M955" s="19"/>
      <c r="N955" s="19"/>
      <c r="O955" s="19"/>
      <c r="P955" s="19"/>
      <c r="Q955" s="18"/>
      <c r="R955" s="26"/>
      <c r="S955" s="18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  <c r="DE955" s="4"/>
      <c r="DF955" s="4"/>
      <c r="DG955" s="4"/>
      <c r="DH955" s="4"/>
      <c r="DI955" s="4"/>
      <c r="DJ955" s="4"/>
      <c r="DK955" s="4"/>
      <c r="DL955" s="4"/>
      <c r="DM955" s="4"/>
      <c r="DN955" s="4"/>
      <c r="DO955" s="4"/>
      <c r="DP955" s="4"/>
      <c r="DQ955" s="4"/>
      <c r="DR955" s="4"/>
      <c r="DS955" s="4"/>
      <c r="DT955" s="4"/>
      <c r="DU955" s="4"/>
      <c r="DV955" s="4"/>
      <c r="DW955" s="4"/>
      <c r="DX955" s="4"/>
      <c r="DY955" s="4"/>
      <c r="DZ955" s="4"/>
      <c r="EA955" s="4"/>
      <c r="EB955" s="4"/>
      <c r="EC955" s="4"/>
      <c r="ED955" s="4"/>
      <c r="EE955" s="4"/>
      <c r="EF955" s="4"/>
      <c r="EG955" s="4"/>
      <c r="EH955" s="4"/>
      <c r="EI955" s="4"/>
      <c r="EJ955" s="4"/>
      <c r="EK955" s="4"/>
      <c r="EL955" s="4"/>
      <c r="EM955" s="4"/>
      <c r="EN955" s="4"/>
      <c r="EO955" s="4"/>
      <c r="EP955" s="4"/>
      <c r="EQ955" s="4"/>
      <c r="ER955" s="4"/>
      <c r="ES955" s="4"/>
      <c r="ET955" s="4"/>
      <c r="EU955" s="4"/>
      <c r="EV955" s="4"/>
      <c r="EW955" s="4"/>
      <c r="EX955" s="4"/>
      <c r="EY955" s="4"/>
      <c r="EZ955" s="4"/>
      <c r="FA955" s="4"/>
      <c r="FB955" s="4"/>
      <c r="FC955" s="4"/>
      <c r="FD955" s="4"/>
      <c r="FE955" s="4"/>
      <c r="FF955" s="4"/>
      <c r="FG955" s="4"/>
      <c r="FH955" s="4"/>
      <c r="FI955" s="4"/>
      <c r="FJ955" s="4"/>
      <c r="FK955" s="4"/>
      <c r="FL955" s="4"/>
      <c r="FM955" s="4"/>
      <c r="FN955" s="4"/>
      <c r="FO955" s="4"/>
      <c r="FP955" s="4"/>
      <c r="FQ955" s="4"/>
      <c r="FR955" s="4"/>
      <c r="FS955" s="4"/>
      <c r="FT955" s="4"/>
      <c r="FU955" s="4"/>
      <c r="FV955" s="4"/>
      <c r="FW955" s="4"/>
      <c r="FX955" s="4"/>
      <c r="FY955" s="4"/>
      <c r="FZ955" s="4"/>
      <c r="GA955" s="4"/>
      <c r="GB955" s="4"/>
      <c r="GC955" s="4"/>
      <c r="GD955" s="4"/>
      <c r="GE955" s="4"/>
      <c r="GF955" s="4"/>
      <c r="GG955" s="4"/>
    </row>
    <row r="956" spans="1:189" ht="16.5" customHeight="1" x14ac:dyDescent="0.25">
      <c r="A956" s="52"/>
      <c r="B956" s="50"/>
      <c r="C956" s="20"/>
      <c r="D956" s="27"/>
      <c r="E956" s="21"/>
      <c r="F956" s="24"/>
      <c r="G956" s="24"/>
      <c r="H956" s="18"/>
      <c r="I956" s="4"/>
      <c r="J956" s="19"/>
      <c r="K956" s="19"/>
      <c r="L956" s="42"/>
      <c r="M956" s="19"/>
      <c r="N956" s="19"/>
      <c r="O956" s="19"/>
      <c r="P956" s="19"/>
      <c r="Q956" s="18"/>
      <c r="R956" s="26"/>
      <c r="S956" s="18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</row>
    <row r="957" spans="1:189" ht="16.5" customHeight="1" x14ac:dyDescent="0.25">
      <c r="A957" s="52"/>
      <c r="B957" s="50"/>
      <c r="C957" s="20"/>
      <c r="D957" s="27"/>
      <c r="E957" s="21"/>
      <c r="F957" s="24"/>
      <c r="G957" s="24"/>
      <c r="H957" s="18"/>
      <c r="I957" s="4"/>
      <c r="J957" s="19"/>
      <c r="K957" s="19"/>
      <c r="L957" s="42"/>
      <c r="M957" s="19"/>
      <c r="N957" s="19"/>
      <c r="O957" s="19"/>
      <c r="P957" s="19"/>
      <c r="Q957" s="18"/>
      <c r="R957" s="26"/>
      <c r="S957" s="18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</row>
    <row r="958" spans="1:189" ht="16.5" customHeight="1" x14ac:dyDescent="0.25">
      <c r="A958" s="52"/>
      <c r="B958" s="50"/>
      <c r="C958" s="20"/>
      <c r="D958" s="27"/>
      <c r="E958" s="21"/>
      <c r="F958" s="24"/>
      <c r="G958" s="24"/>
      <c r="H958" s="18"/>
      <c r="I958" s="4"/>
      <c r="J958" s="19"/>
      <c r="K958" s="19"/>
      <c r="L958" s="42"/>
      <c r="M958" s="19"/>
      <c r="N958" s="19"/>
      <c r="O958" s="19"/>
      <c r="P958" s="19"/>
      <c r="Q958" s="18"/>
      <c r="R958" s="26"/>
      <c r="S958" s="18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</row>
    <row r="959" spans="1:189" ht="16.5" customHeight="1" x14ac:dyDescent="0.25">
      <c r="A959" s="52"/>
      <c r="B959" s="50"/>
      <c r="C959" s="20"/>
      <c r="D959" s="27"/>
      <c r="E959" s="21"/>
      <c r="F959" s="24"/>
      <c r="G959" s="24"/>
      <c r="H959" s="18"/>
      <c r="I959" s="4"/>
      <c r="J959" s="19"/>
      <c r="K959" s="19"/>
      <c r="L959" s="42"/>
      <c r="M959" s="19"/>
      <c r="N959" s="19"/>
      <c r="O959" s="19"/>
      <c r="P959" s="19"/>
      <c r="Q959" s="18"/>
      <c r="R959" s="26"/>
      <c r="S959" s="18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</row>
    <row r="960" spans="1:189" ht="16.5" customHeight="1" x14ac:dyDescent="0.25">
      <c r="A960" s="52"/>
      <c r="B960" s="50"/>
      <c r="C960" s="20"/>
      <c r="D960" s="27"/>
      <c r="E960" s="21"/>
      <c r="F960" s="24"/>
      <c r="G960" s="24"/>
      <c r="H960" s="18"/>
      <c r="I960" s="4"/>
      <c r="J960" s="19"/>
      <c r="K960" s="19"/>
      <c r="L960" s="42"/>
      <c r="M960" s="19"/>
      <c r="N960" s="19"/>
      <c r="O960" s="19"/>
      <c r="P960" s="19"/>
      <c r="Q960" s="18"/>
      <c r="R960" s="26"/>
      <c r="S960" s="18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</row>
    <row r="961" spans="1:189" ht="16.5" customHeight="1" x14ac:dyDescent="0.25">
      <c r="A961" s="52"/>
      <c r="B961" s="50"/>
      <c r="C961" s="20"/>
      <c r="D961" s="27"/>
      <c r="E961" s="21"/>
      <c r="F961" s="24"/>
      <c r="G961" s="24"/>
      <c r="H961" s="18"/>
      <c r="I961" s="4"/>
      <c r="J961" s="19"/>
      <c r="K961" s="19"/>
      <c r="L961" s="42"/>
      <c r="M961" s="19"/>
      <c r="N961" s="19"/>
      <c r="O961" s="19"/>
      <c r="P961" s="19"/>
      <c r="Q961" s="18"/>
      <c r="R961" s="26"/>
      <c r="S961" s="18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</row>
    <row r="962" spans="1:189" ht="16.5" customHeight="1" x14ac:dyDescent="0.25">
      <c r="A962" s="52"/>
      <c r="B962" s="50"/>
      <c r="C962" s="20"/>
      <c r="D962" s="27"/>
      <c r="E962" s="21"/>
      <c r="F962" s="24"/>
      <c r="G962" s="24"/>
      <c r="H962" s="18"/>
      <c r="I962" s="4"/>
      <c r="J962" s="19"/>
      <c r="K962" s="19"/>
      <c r="L962" s="42"/>
      <c r="M962" s="19"/>
      <c r="N962" s="19"/>
      <c r="O962" s="19"/>
      <c r="P962" s="19"/>
      <c r="Q962" s="18"/>
      <c r="R962" s="26"/>
      <c r="S962" s="18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</row>
    <row r="963" spans="1:189" ht="16.5" customHeight="1" x14ac:dyDescent="0.25">
      <c r="A963" s="52"/>
      <c r="B963" s="50"/>
      <c r="C963" s="20"/>
      <c r="D963" s="27"/>
      <c r="E963" s="21"/>
      <c r="F963" s="24"/>
      <c r="G963" s="24"/>
      <c r="H963" s="18"/>
      <c r="I963" s="4"/>
      <c r="J963" s="19"/>
      <c r="K963" s="19"/>
      <c r="L963" s="42"/>
      <c r="M963" s="19"/>
      <c r="N963" s="19"/>
      <c r="O963" s="19"/>
      <c r="P963" s="19"/>
      <c r="Q963" s="18"/>
      <c r="R963" s="26"/>
      <c r="S963" s="18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  <c r="DE963" s="4"/>
      <c r="DF963" s="4"/>
      <c r="DG963" s="4"/>
      <c r="DH963" s="4"/>
      <c r="DI963" s="4"/>
      <c r="DJ963" s="4"/>
      <c r="DK963" s="4"/>
      <c r="DL963" s="4"/>
      <c r="DM963" s="4"/>
      <c r="DN963" s="4"/>
      <c r="DO963" s="4"/>
      <c r="DP963" s="4"/>
      <c r="DQ963" s="4"/>
      <c r="DR963" s="4"/>
      <c r="DS963" s="4"/>
      <c r="DT963" s="4"/>
      <c r="DU963" s="4"/>
      <c r="DV963" s="4"/>
      <c r="DW963" s="4"/>
      <c r="DX963" s="4"/>
      <c r="DY963" s="4"/>
      <c r="DZ963" s="4"/>
      <c r="EA963" s="4"/>
      <c r="EB963" s="4"/>
      <c r="EC963" s="4"/>
      <c r="ED963" s="4"/>
      <c r="EE963" s="4"/>
      <c r="EF963" s="4"/>
      <c r="EG963" s="4"/>
      <c r="EH963" s="4"/>
      <c r="EI963" s="4"/>
      <c r="EJ963" s="4"/>
      <c r="EK963" s="4"/>
      <c r="EL963" s="4"/>
      <c r="EM963" s="4"/>
      <c r="EN963" s="4"/>
      <c r="EO963" s="4"/>
      <c r="EP963" s="4"/>
      <c r="EQ963" s="4"/>
      <c r="ER963" s="4"/>
      <c r="ES963" s="4"/>
      <c r="ET963" s="4"/>
      <c r="EU963" s="4"/>
      <c r="EV963" s="4"/>
      <c r="EW963" s="4"/>
      <c r="EX963" s="4"/>
      <c r="EY963" s="4"/>
      <c r="EZ963" s="4"/>
      <c r="FA963" s="4"/>
      <c r="FB963" s="4"/>
      <c r="FC963" s="4"/>
      <c r="FD963" s="4"/>
      <c r="FE963" s="4"/>
      <c r="FF963" s="4"/>
      <c r="FG963" s="4"/>
      <c r="FH963" s="4"/>
      <c r="FI963" s="4"/>
      <c r="FJ963" s="4"/>
      <c r="FK963" s="4"/>
      <c r="FL963" s="4"/>
      <c r="FM963" s="4"/>
      <c r="FN963" s="4"/>
      <c r="FO963" s="4"/>
      <c r="FP963" s="4"/>
      <c r="FQ963" s="4"/>
      <c r="FR963" s="4"/>
      <c r="FS963" s="4"/>
      <c r="FT963" s="4"/>
      <c r="FU963" s="4"/>
      <c r="FV963" s="4"/>
      <c r="FW963" s="4"/>
      <c r="FX963" s="4"/>
      <c r="FY963" s="4"/>
      <c r="FZ963" s="4"/>
      <c r="GA963" s="4"/>
      <c r="GB963" s="4"/>
      <c r="GC963" s="4"/>
      <c r="GD963" s="4"/>
      <c r="GE963" s="4"/>
      <c r="GF963" s="4"/>
      <c r="GG963" s="4"/>
    </row>
    <row r="964" spans="1:189" ht="16.5" customHeight="1" x14ac:dyDescent="0.25">
      <c r="A964" s="52"/>
      <c r="B964" s="50"/>
      <c r="C964" s="20"/>
      <c r="D964" s="27"/>
      <c r="E964" s="21"/>
      <c r="F964" s="24"/>
      <c r="G964" s="24"/>
      <c r="H964" s="18"/>
      <c r="I964" s="4"/>
      <c r="J964" s="19"/>
      <c r="K964" s="19"/>
      <c r="L964" s="42"/>
      <c r="M964" s="19"/>
      <c r="N964" s="19"/>
      <c r="O964" s="19"/>
      <c r="P964" s="19"/>
      <c r="Q964" s="18"/>
      <c r="R964" s="26"/>
      <c r="S964" s="18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</row>
    <row r="965" spans="1:189" ht="16.5" customHeight="1" x14ac:dyDescent="0.25">
      <c r="A965" s="52"/>
      <c r="B965" s="50"/>
      <c r="C965" s="20"/>
      <c r="D965" s="27"/>
      <c r="E965" s="21"/>
      <c r="F965" s="24"/>
      <c r="G965" s="24"/>
      <c r="H965" s="18"/>
      <c r="I965" s="4"/>
      <c r="J965" s="19"/>
      <c r="K965" s="19"/>
      <c r="L965" s="42"/>
      <c r="M965" s="19"/>
      <c r="N965" s="19"/>
      <c r="O965" s="19"/>
      <c r="P965" s="19"/>
      <c r="Q965" s="18"/>
      <c r="R965" s="26"/>
      <c r="S965" s="18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  <c r="DE965" s="4"/>
      <c r="DF965" s="4"/>
      <c r="DG965" s="4"/>
      <c r="DH965" s="4"/>
      <c r="DI965" s="4"/>
      <c r="DJ965" s="4"/>
      <c r="DK965" s="4"/>
      <c r="DL965" s="4"/>
      <c r="DM965" s="4"/>
      <c r="DN965" s="4"/>
      <c r="DO965" s="4"/>
      <c r="DP965" s="4"/>
      <c r="DQ965" s="4"/>
      <c r="DR965" s="4"/>
      <c r="DS965" s="4"/>
      <c r="DT965" s="4"/>
      <c r="DU965" s="4"/>
      <c r="DV965" s="4"/>
      <c r="DW965" s="4"/>
      <c r="DX965" s="4"/>
      <c r="DY965" s="4"/>
      <c r="DZ965" s="4"/>
      <c r="EA965" s="4"/>
      <c r="EB965" s="4"/>
      <c r="EC965" s="4"/>
      <c r="ED965" s="4"/>
      <c r="EE965" s="4"/>
      <c r="EF965" s="4"/>
      <c r="EG965" s="4"/>
      <c r="EH965" s="4"/>
      <c r="EI965" s="4"/>
      <c r="EJ965" s="4"/>
      <c r="EK965" s="4"/>
      <c r="EL965" s="4"/>
      <c r="EM965" s="4"/>
      <c r="EN965" s="4"/>
      <c r="EO965" s="4"/>
      <c r="EP965" s="4"/>
      <c r="EQ965" s="4"/>
      <c r="ER965" s="4"/>
      <c r="ES965" s="4"/>
      <c r="ET965" s="4"/>
      <c r="EU965" s="4"/>
      <c r="EV965" s="4"/>
      <c r="EW965" s="4"/>
      <c r="EX965" s="4"/>
      <c r="EY965" s="4"/>
      <c r="EZ965" s="4"/>
      <c r="FA965" s="4"/>
      <c r="FB965" s="4"/>
      <c r="FC965" s="4"/>
      <c r="FD965" s="4"/>
      <c r="FE965" s="4"/>
      <c r="FF965" s="4"/>
      <c r="FG965" s="4"/>
      <c r="FH965" s="4"/>
      <c r="FI965" s="4"/>
      <c r="FJ965" s="4"/>
      <c r="FK965" s="4"/>
      <c r="FL965" s="4"/>
      <c r="FM965" s="4"/>
      <c r="FN965" s="4"/>
      <c r="FO965" s="4"/>
      <c r="FP965" s="4"/>
      <c r="FQ965" s="4"/>
      <c r="FR965" s="4"/>
      <c r="FS965" s="4"/>
      <c r="FT965" s="4"/>
      <c r="FU965" s="4"/>
      <c r="FV965" s="4"/>
      <c r="FW965" s="4"/>
      <c r="FX965" s="4"/>
      <c r="FY965" s="4"/>
      <c r="FZ965" s="4"/>
      <c r="GA965" s="4"/>
      <c r="GB965" s="4"/>
      <c r="GC965" s="4"/>
      <c r="GD965" s="4"/>
      <c r="GE965" s="4"/>
      <c r="GF965" s="4"/>
      <c r="GG965" s="4"/>
    </row>
    <row r="966" spans="1:189" ht="16.5" customHeight="1" x14ac:dyDescent="0.25">
      <c r="A966" s="52"/>
      <c r="B966" s="50"/>
      <c r="C966" s="20"/>
      <c r="D966" s="27"/>
      <c r="E966" s="21"/>
      <c r="F966" s="24"/>
      <c r="G966" s="24"/>
      <c r="H966" s="18"/>
      <c r="I966" s="4"/>
      <c r="J966" s="19"/>
      <c r="K966" s="19"/>
      <c r="L966" s="42"/>
      <c r="M966" s="19"/>
      <c r="N966" s="19"/>
      <c r="O966" s="19"/>
      <c r="P966" s="19"/>
      <c r="Q966" s="18"/>
      <c r="R966" s="26"/>
      <c r="S966" s="18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</row>
    <row r="967" spans="1:189" ht="16.5" customHeight="1" x14ac:dyDescent="0.25">
      <c r="A967" s="52"/>
      <c r="B967" s="50"/>
      <c r="C967" s="20"/>
      <c r="D967" s="27"/>
      <c r="E967" s="21"/>
      <c r="F967" s="24"/>
      <c r="G967" s="24"/>
      <c r="H967" s="18"/>
      <c r="I967" s="4"/>
      <c r="J967" s="19"/>
      <c r="K967" s="19"/>
      <c r="L967" s="42"/>
      <c r="M967" s="19"/>
      <c r="N967" s="19"/>
      <c r="O967" s="19"/>
      <c r="P967" s="19"/>
      <c r="Q967" s="18"/>
      <c r="R967" s="26"/>
      <c r="S967" s="18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  <c r="DE967" s="4"/>
      <c r="DF967" s="4"/>
      <c r="DG967" s="4"/>
      <c r="DH967" s="4"/>
      <c r="DI967" s="4"/>
      <c r="DJ967" s="4"/>
      <c r="DK967" s="4"/>
      <c r="DL967" s="4"/>
      <c r="DM967" s="4"/>
      <c r="DN967" s="4"/>
      <c r="DO967" s="4"/>
      <c r="DP967" s="4"/>
      <c r="DQ967" s="4"/>
      <c r="DR967" s="4"/>
      <c r="DS967" s="4"/>
      <c r="DT967" s="4"/>
      <c r="DU967" s="4"/>
      <c r="DV967" s="4"/>
      <c r="DW967" s="4"/>
      <c r="DX967" s="4"/>
      <c r="DY967" s="4"/>
      <c r="DZ967" s="4"/>
      <c r="EA967" s="4"/>
      <c r="EB967" s="4"/>
      <c r="EC967" s="4"/>
      <c r="ED967" s="4"/>
      <c r="EE967" s="4"/>
      <c r="EF967" s="4"/>
      <c r="EG967" s="4"/>
      <c r="EH967" s="4"/>
      <c r="EI967" s="4"/>
      <c r="EJ967" s="4"/>
      <c r="EK967" s="4"/>
      <c r="EL967" s="4"/>
      <c r="EM967" s="4"/>
      <c r="EN967" s="4"/>
      <c r="EO967" s="4"/>
      <c r="EP967" s="4"/>
      <c r="EQ967" s="4"/>
      <c r="ER967" s="4"/>
      <c r="ES967" s="4"/>
      <c r="ET967" s="4"/>
      <c r="EU967" s="4"/>
      <c r="EV967" s="4"/>
      <c r="EW967" s="4"/>
      <c r="EX967" s="4"/>
      <c r="EY967" s="4"/>
      <c r="EZ967" s="4"/>
      <c r="FA967" s="4"/>
      <c r="FB967" s="4"/>
      <c r="FC967" s="4"/>
      <c r="FD967" s="4"/>
      <c r="FE967" s="4"/>
      <c r="FF967" s="4"/>
      <c r="FG967" s="4"/>
      <c r="FH967" s="4"/>
      <c r="FI967" s="4"/>
      <c r="FJ967" s="4"/>
      <c r="FK967" s="4"/>
      <c r="FL967" s="4"/>
      <c r="FM967" s="4"/>
      <c r="FN967" s="4"/>
      <c r="FO967" s="4"/>
      <c r="FP967" s="4"/>
      <c r="FQ967" s="4"/>
      <c r="FR967" s="4"/>
      <c r="FS967" s="4"/>
      <c r="FT967" s="4"/>
      <c r="FU967" s="4"/>
      <c r="FV967" s="4"/>
      <c r="FW967" s="4"/>
      <c r="FX967" s="4"/>
      <c r="FY967" s="4"/>
      <c r="FZ967" s="4"/>
      <c r="GA967" s="4"/>
      <c r="GB967" s="4"/>
      <c r="GC967" s="4"/>
      <c r="GD967" s="4"/>
      <c r="GE967" s="4"/>
      <c r="GF967" s="4"/>
      <c r="GG967" s="4"/>
    </row>
    <row r="968" spans="1:189" ht="16.5" customHeight="1" x14ac:dyDescent="0.25">
      <c r="A968" s="52"/>
      <c r="B968" s="50"/>
      <c r="C968" s="20"/>
      <c r="D968" s="27"/>
      <c r="E968" s="21"/>
      <c r="F968" s="24"/>
      <c r="G968" s="24"/>
      <c r="H968" s="18"/>
      <c r="I968" s="4"/>
      <c r="J968" s="19"/>
      <c r="K968" s="19"/>
      <c r="L968" s="42"/>
      <c r="M968" s="19"/>
      <c r="N968" s="19"/>
      <c r="O968" s="19"/>
      <c r="P968" s="19"/>
      <c r="Q968" s="18"/>
      <c r="R968" s="26"/>
      <c r="S968" s="18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</row>
    <row r="969" spans="1:189" ht="16.5" customHeight="1" x14ac:dyDescent="0.25">
      <c r="A969" s="52"/>
      <c r="B969" s="50"/>
      <c r="C969" s="20"/>
      <c r="D969" s="27"/>
      <c r="E969" s="21"/>
      <c r="F969" s="24"/>
      <c r="G969" s="24"/>
      <c r="H969" s="18"/>
      <c r="I969" s="4"/>
      <c r="J969" s="19"/>
      <c r="K969" s="19"/>
      <c r="L969" s="42"/>
      <c r="M969" s="19"/>
      <c r="N969" s="19"/>
      <c r="O969" s="19"/>
      <c r="P969" s="19"/>
      <c r="Q969" s="18"/>
      <c r="R969" s="26"/>
      <c r="S969" s="18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  <c r="DE969" s="4"/>
      <c r="DF969" s="4"/>
      <c r="DG969" s="4"/>
      <c r="DH969" s="4"/>
      <c r="DI969" s="4"/>
      <c r="DJ969" s="4"/>
      <c r="DK969" s="4"/>
      <c r="DL969" s="4"/>
      <c r="DM969" s="4"/>
      <c r="DN969" s="4"/>
      <c r="DO969" s="4"/>
      <c r="DP969" s="4"/>
      <c r="DQ969" s="4"/>
      <c r="DR969" s="4"/>
      <c r="DS969" s="4"/>
      <c r="DT969" s="4"/>
      <c r="DU969" s="4"/>
      <c r="DV969" s="4"/>
      <c r="DW969" s="4"/>
      <c r="DX969" s="4"/>
      <c r="DY969" s="4"/>
      <c r="DZ969" s="4"/>
      <c r="EA969" s="4"/>
      <c r="EB969" s="4"/>
      <c r="EC969" s="4"/>
      <c r="ED969" s="4"/>
      <c r="EE969" s="4"/>
      <c r="EF969" s="4"/>
      <c r="EG969" s="4"/>
      <c r="EH969" s="4"/>
      <c r="EI969" s="4"/>
      <c r="EJ969" s="4"/>
      <c r="EK969" s="4"/>
      <c r="EL969" s="4"/>
      <c r="EM969" s="4"/>
      <c r="EN969" s="4"/>
      <c r="EO969" s="4"/>
      <c r="EP969" s="4"/>
      <c r="EQ969" s="4"/>
      <c r="ER969" s="4"/>
      <c r="ES969" s="4"/>
      <c r="ET969" s="4"/>
      <c r="EU969" s="4"/>
      <c r="EV969" s="4"/>
      <c r="EW969" s="4"/>
      <c r="EX969" s="4"/>
      <c r="EY969" s="4"/>
      <c r="EZ969" s="4"/>
      <c r="FA969" s="4"/>
      <c r="FB969" s="4"/>
      <c r="FC969" s="4"/>
      <c r="FD969" s="4"/>
      <c r="FE969" s="4"/>
      <c r="FF969" s="4"/>
      <c r="FG969" s="4"/>
      <c r="FH969" s="4"/>
      <c r="FI969" s="4"/>
      <c r="FJ969" s="4"/>
      <c r="FK969" s="4"/>
      <c r="FL969" s="4"/>
      <c r="FM969" s="4"/>
      <c r="FN969" s="4"/>
      <c r="FO969" s="4"/>
      <c r="FP969" s="4"/>
      <c r="FQ969" s="4"/>
      <c r="FR969" s="4"/>
      <c r="FS969" s="4"/>
      <c r="FT969" s="4"/>
      <c r="FU969" s="4"/>
      <c r="FV969" s="4"/>
      <c r="FW969" s="4"/>
      <c r="FX969" s="4"/>
      <c r="FY969" s="4"/>
      <c r="FZ969" s="4"/>
      <c r="GA969" s="4"/>
      <c r="GB969" s="4"/>
      <c r="GC969" s="4"/>
      <c r="GD969" s="4"/>
      <c r="GE969" s="4"/>
      <c r="GF969" s="4"/>
      <c r="GG969" s="4"/>
    </row>
    <row r="970" spans="1:189" ht="16.5" customHeight="1" x14ac:dyDescent="0.25">
      <c r="A970" s="52"/>
      <c r="B970" s="50"/>
      <c r="C970" s="20"/>
      <c r="D970" s="27"/>
      <c r="E970" s="21"/>
      <c r="F970" s="24"/>
      <c r="G970" s="24"/>
      <c r="H970" s="18"/>
      <c r="I970" s="4"/>
      <c r="J970" s="19"/>
      <c r="K970" s="19"/>
      <c r="L970" s="42"/>
      <c r="M970" s="19"/>
      <c r="N970" s="19"/>
      <c r="O970" s="19"/>
      <c r="P970" s="19"/>
      <c r="Q970" s="18"/>
      <c r="R970" s="26"/>
      <c r="S970" s="18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</row>
    <row r="971" spans="1:189" ht="16.5" customHeight="1" x14ac:dyDescent="0.25">
      <c r="A971" s="52"/>
      <c r="B971" s="50"/>
      <c r="C971" s="20"/>
      <c r="D971" s="27"/>
      <c r="E971" s="21"/>
      <c r="F971" s="24"/>
      <c r="G971" s="24"/>
      <c r="H971" s="18"/>
      <c r="I971" s="4"/>
      <c r="J971" s="19"/>
      <c r="K971" s="19"/>
      <c r="L971" s="42"/>
      <c r="M971" s="19"/>
      <c r="N971" s="19"/>
      <c r="O971" s="19"/>
      <c r="P971" s="19"/>
      <c r="Q971" s="18"/>
      <c r="R971" s="26"/>
      <c r="S971" s="18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</row>
    <row r="972" spans="1:189" ht="16.5" customHeight="1" x14ac:dyDescent="0.25">
      <c r="A972" s="52"/>
      <c r="B972" s="50"/>
      <c r="C972" s="20"/>
      <c r="D972" s="27"/>
      <c r="E972" s="21"/>
      <c r="F972" s="24"/>
      <c r="G972" s="24"/>
      <c r="H972" s="18"/>
      <c r="I972" s="4"/>
      <c r="J972" s="19"/>
      <c r="K972" s="19"/>
      <c r="L972" s="42"/>
      <c r="M972" s="19"/>
      <c r="N972" s="19"/>
      <c r="O972" s="19"/>
      <c r="P972" s="19"/>
      <c r="Q972" s="18"/>
      <c r="R972" s="26"/>
      <c r="S972" s="18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</row>
    <row r="973" spans="1:189" ht="16.5" customHeight="1" x14ac:dyDescent="0.25">
      <c r="A973" s="52"/>
      <c r="B973" s="50"/>
      <c r="C973" s="20"/>
      <c r="D973" s="27"/>
      <c r="E973" s="21"/>
      <c r="F973" s="24"/>
      <c r="G973" s="24"/>
      <c r="H973" s="18"/>
      <c r="I973" s="4"/>
      <c r="J973" s="19"/>
      <c r="K973" s="19"/>
      <c r="L973" s="42"/>
      <c r="M973" s="19"/>
      <c r="N973" s="19"/>
      <c r="O973" s="19"/>
      <c r="P973" s="19"/>
      <c r="Q973" s="18"/>
      <c r="R973" s="26"/>
      <c r="S973" s="18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</row>
    <row r="974" spans="1:189" ht="16.5" customHeight="1" x14ac:dyDescent="0.25">
      <c r="A974" s="52"/>
      <c r="B974" s="50"/>
      <c r="C974" s="20"/>
      <c r="D974" s="27"/>
      <c r="E974" s="21"/>
      <c r="F974" s="24"/>
      <c r="G974" s="24"/>
      <c r="H974" s="18"/>
      <c r="I974" s="4"/>
      <c r="J974" s="19"/>
      <c r="K974" s="19"/>
      <c r="L974" s="42"/>
      <c r="M974" s="19"/>
      <c r="N974" s="19"/>
      <c r="O974" s="19"/>
      <c r="P974" s="19"/>
      <c r="Q974" s="18"/>
      <c r="R974" s="26"/>
      <c r="S974" s="18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</row>
    <row r="975" spans="1:189" ht="16.5" customHeight="1" x14ac:dyDescent="0.25">
      <c r="A975" s="52"/>
      <c r="B975" s="50"/>
      <c r="C975" s="20"/>
      <c r="D975" s="27"/>
      <c r="E975" s="21"/>
      <c r="F975" s="24"/>
      <c r="G975" s="24"/>
      <c r="H975" s="18"/>
      <c r="I975" s="4"/>
      <c r="J975" s="19"/>
      <c r="K975" s="19"/>
      <c r="L975" s="42"/>
      <c r="M975" s="19"/>
      <c r="N975" s="19"/>
      <c r="O975" s="19"/>
      <c r="P975" s="19"/>
      <c r="Q975" s="18"/>
      <c r="R975" s="26"/>
      <c r="S975" s="18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</row>
    <row r="976" spans="1:189" ht="16.5" customHeight="1" x14ac:dyDescent="0.25">
      <c r="A976" s="52"/>
      <c r="B976" s="50"/>
      <c r="C976" s="20"/>
      <c r="D976" s="27"/>
      <c r="E976" s="21"/>
      <c r="F976" s="24"/>
      <c r="G976" s="24"/>
      <c r="H976" s="18"/>
      <c r="I976" s="4"/>
      <c r="J976" s="19"/>
      <c r="K976" s="19"/>
      <c r="L976" s="42"/>
      <c r="M976" s="19"/>
      <c r="N976" s="19"/>
      <c r="O976" s="19"/>
      <c r="P976" s="19"/>
      <c r="Q976" s="18"/>
      <c r="R976" s="26"/>
      <c r="S976" s="18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</row>
    <row r="977" spans="1:189" ht="16.5" customHeight="1" x14ac:dyDescent="0.25">
      <c r="A977" s="52"/>
      <c r="B977" s="50"/>
      <c r="C977" s="20"/>
      <c r="D977" s="27"/>
      <c r="E977" s="21"/>
      <c r="F977" s="24"/>
      <c r="G977" s="24"/>
      <c r="H977" s="18"/>
      <c r="I977" s="4"/>
      <c r="J977" s="19"/>
      <c r="K977" s="19"/>
      <c r="L977" s="42"/>
      <c r="M977" s="19"/>
      <c r="N977" s="19"/>
      <c r="O977" s="19"/>
      <c r="P977" s="19"/>
      <c r="Q977" s="18"/>
      <c r="R977" s="26"/>
      <c r="S977" s="18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</row>
    <row r="978" spans="1:189" ht="16.5" customHeight="1" x14ac:dyDescent="0.25">
      <c r="A978" s="52"/>
      <c r="B978" s="50"/>
      <c r="C978" s="20"/>
      <c r="D978" s="27"/>
      <c r="E978" s="21"/>
      <c r="F978" s="24"/>
      <c r="G978" s="24"/>
      <c r="H978" s="18"/>
      <c r="I978" s="4"/>
      <c r="J978" s="19"/>
      <c r="K978" s="19"/>
      <c r="L978" s="42"/>
      <c r="M978" s="19"/>
      <c r="N978" s="19"/>
      <c r="O978" s="19"/>
      <c r="P978" s="19"/>
      <c r="Q978" s="18"/>
      <c r="R978" s="26"/>
      <c r="S978" s="18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</row>
    <row r="979" spans="1:189" ht="16.5" customHeight="1" x14ac:dyDescent="0.25">
      <c r="A979" s="52"/>
      <c r="B979" s="50"/>
      <c r="C979" s="20"/>
      <c r="D979" s="27"/>
      <c r="E979" s="21"/>
      <c r="F979" s="24"/>
      <c r="G979" s="24"/>
      <c r="H979" s="18"/>
      <c r="I979" s="4"/>
      <c r="J979" s="19"/>
      <c r="K979" s="19"/>
      <c r="L979" s="42"/>
      <c r="M979" s="19"/>
      <c r="N979" s="19"/>
      <c r="O979" s="19"/>
      <c r="P979" s="19"/>
      <c r="Q979" s="18"/>
      <c r="R979" s="26"/>
      <c r="S979" s="18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</row>
    <row r="980" spans="1:189" ht="16.5" customHeight="1" x14ac:dyDescent="0.25">
      <c r="A980" s="52"/>
      <c r="B980" s="50"/>
      <c r="C980" s="20"/>
      <c r="D980" s="27"/>
      <c r="E980" s="21"/>
      <c r="F980" s="24"/>
      <c r="G980" s="24"/>
      <c r="H980" s="18"/>
      <c r="I980" s="4"/>
      <c r="J980" s="19"/>
      <c r="K980" s="19"/>
      <c r="L980" s="42"/>
      <c r="M980" s="19"/>
      <c r="N980" s="19"/>
      <c r="O980" s="19"/>
      <c r="P980" s="19"/>
      <c r="Q980" s="18"/>
      <c r="R980" s="26"/>
      <c r="S980" s="18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</row>
    <row r="981" spans="1:189" ht="16.5" customHeight="1" x14ac:dyDescent="0.25">
      <c r="A981" s="52"/>
      <c r="B981" s="50"/>
      <c r="C981" s="20"/>
      <c r="D981" s="27"/>
      <c r="E981" s="21"/>
      <c r="F981" s="24"/>
      <c r="G981" s="24"/>
      <c r="H981" s="18"/>
      <c r="I981" s="4"/>
      <c r="J981" s="19"/>
      <c r="K981" s="19"/>
      <c r="L981" s="42"/>
      <c r="M981" s="19"/>
      <c r="N981" s="19"/>
      <c r="O981" s="19"/>
      <c r="P981" s="19"/>
      <c r="Q981" s="18"/>
      <c r="R981" s="26"/>
      <c r="S981" s="18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</row>
    <row r="982" spans="1:189" ht="16.5" customHeight="1" x14ac:dyDescent="0.25">
      <c r="A982" s="52"/>
      <c r="B982" s="50"/>
      <c r="C982" s="20"/>
      <c r="D982" s="27"/>
      <c r="E982" s="21"/>
      <c r="F982" s="24"/>
      <c r="G982" s="24"/>
      <c r="H982" s="18"/>
      <c r="I982" s="4"/>
      <c r="J982" s="19"/>
      <c r="K982" s="19"/>
      <c r="L982" s="42"/>
      <c r="M982" s="19"/>
      <c r="N982" s="19"/>
      <c r="O982" s="19"/>
      <c r="P982" s="19"/>
      <c r="Q982" s="18"/>
      <c r="R982" s="26"/>
      <c r="S982" s="18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</row>
    <row r="983" spans="1:189" ht="16.5" customHeight="1" x14ac:dyDescent="0.25">
      <c r="A983" s="52"/>
      <c r="B983" s="50"/>
      <c r="C983" s="20"/>
      <c r="D983" s="27"/>
      <c r="E983" s="21"/>
      <c r="F983" s="24"/>
      <c r="G983" s="24"/>
      <c r="H983" s="18"/>
      <c r="I983" s="4"/>
      <c r="J983" s="19"/>
      <c r="K983" s="19"/>
      <c r="L983" s="42"/>
      <c r="M983" s="19"/>
      <c r="N983" s="19"/>
      <c r="O983" s="19"/>
      <c r="P983" s="19"/>
      <c r="Q983" s="18"/>
      <c r="R983" s="26"/>
      <c r="S983" s="18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</row>
    <row r="984" spans="1:189" ht="16.5" customHeight="1" x14ac:dyDescent="0.25">
      <c r="A984" s="52"/>
      <c r="B984" s="50"/>
      <c r="C984" s="20"/>
      <c r="D984" s="27"/>
      <c r="E984" s="21"/>
      <c r="F984" s="24"/>
      <c r="G984" s="24"/>
      <c r="H984" s="18"/>
      <c r="I984" s="4"/>
      <c r="J984" s="19"/>
      <c r="K984" s="19"/>
      <c r="L984" s="42"/>
      <c r="M984" s="19"/>
      <c r="N984" s="19"/>
      <c r="O984" s="19"/>
      <c r="P984" s="19"/>
      <c r="Q984" s="18"/>
      <c r="R984" s="26"/>
      <c r="S984" s="18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</row>
    <row r="985" spans="1:189" ht="16.5" customHeight="1" x14ac:dyDescent="0.25">
      <c r="A985" s="52"/>
      <c r="B985" s="50"/>
      <c r="C985" s="20"/>
      <c r="D985" s="27"/>
      <c r="E985" s="21"/>
      <c r="F985" s="24"/>
      <c r="G985" s="24"/>
      <c r="H985" s="18"/>
      <c r="I985" s="4"/>
      <c r="J985" s="19"/>
      <c r="K985" s="19"/>
      <c r="L985" s="42"/>
      <c r="M985" s="19"/>
      <c r="N985" s="19"/>
      <c r="O985" s="19"/>
      <c r="P985" s="19"/>
      <c r="Q985" s="18"/>
      <c r="R985" s="26"/>
      <c r="S985" s="18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</row>
    <row r="986" spans="1:189" ht="16.5" customHeight="1" x14ac:dyDescent="0.25">
      <c r="A986" s="52"/>
      <c r="B986" s="50"/>
      <c r="C986" s="20"/>
      <c r="D986" s="27"/>
      <c r="E986" s="21"/>
      <c r="F986" s="24"/>
      <c r="G986" s="24"/>
      <c r="H986" s="18"/>
      <c r="I986" s="4"/>
      <c r="J986" s="19"/>
      <c r="K986" s="19"/>
      <c r="L986" s="42"/>
      <c r="M986" s="19"/>
      <c r="N986" s="19"/>
      <c r="O986" s="19"/>
      <c r="P986" s="19"/>
      <c r="Q986" s="18"/>
      <c r="R986" s="26"/>
      <c r="S986" s="18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</row>
    <row r="987" spans="1:189" ht="16.5" customHeight="1" x14ac:dyDescent="0.25">
      <c r="A987" s="52"/>
      <c r="B987" s="50"/>
      <c r="C987" s="20"/>
      <c r="D987" s="27"/>
      <c r="E987" s="21"/>
      <c r="F987" s="24"/>
      <c r="G987" s="24"/>
      <c r="H987" s="18"/>
      <c r="I987" s="4"/>
      <c r="J987" s="19"/>
      <c r="K987" s="19"/>
      <c r="L987" s="42"/>
      <c r="M987" s="19"/>
      <c r="N987" s="19"/>
      <c r="O987" s="19"/>
      <c r="P987" s="19"/>
      <c r="Q987" s="18"/>
      <c r="R987" s="26"/>
      <c r="S987" s="18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</row>
    <row r="988" spans="1:189" ht="16.5" customHeight="1" x14ac:dyDescent="0.25">
      <c r="A988" s="52"/>
      <c r="B988" s="50"/>
      <c r="C988" s="20"/>
      <c r="D988" s="27"/>
      <c r="E988" s="21"/>
      <c r="F988" s="24"/>
      <c r="G988" s="24"/>
      <c r="H988" s="18"/>
      <c r="I988" s="4"/>
      <c r="J988" s="19"/>
      <c r="K988" s="19"/>
      <c r="L988" s="42"/>
      <c r="M988" s="19"/>
      <c r="N988" s="19"/>
      <c r="O988" s="19"/>
      <c r="P988" s="19"/>
      <c r="Q988" s="18"/>
      <c r="R988" s="26"/>
      <c r="S988" s="18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  <c r="DE988" s="4"/>
      <c r="DF988" s="4"/>
      <c r="DG988" s="4"/>
      <c r="DH988" s="4"/>
      <c r="DI988" s="4"/>
      <c r="DJ988" s="4"/>
      <c r="DK988" s="4"/>
      <c r="DL988" s="4"/>
      <c r="DM988" s="4"/>
      <c r="DN988" s="4"/>
      <c r="DO988" s="4"/>
      <c r="DP988" s="4"/>
      <c r="DQ988" s="4"/>
      <c r="DR988" s="4"/>
      <c r="DS988" s="4"/>
      <c r="DT988" s="4"/>
      <c r="DU988" s="4"/>
      <c r="DV988" s="4"/>
      <c r="DW988" s="4"/>
      <c r="DX988" s="4"/>
      <c r="DY988" s="4"/>
      <c r="DZ988" s="4"/>
      <c r="EA988" s="4"/>
      <c r="EB988" s="4"/>
      <c r="EC988" s="4"/>
      <c r="ED988" s="4"/>
      <c r="EE988" s="4"/>
      <c r="EF988" s="4"/>
      <c r="EG988" s="4"/>
      <c r="EH988" s="4"/>
      <c r="EI988" s="4"/>
      <c r="EJ988" s="4"/>
      <c r="EK988" s="4"/>
      <c r="EL988" s="4"/>
      <c r="EM988" s="4"/>
      <c r="EN988" s="4"/>
      <c r="EO988" s="4"/>
      <c r="EP988" s="4"/>
      <c r="EQ988" s="4"/>
      <c r="ER988" s="4"/>
      <c r="ES988" s="4"/>
      <c r="ET988" s="4"/>
      <c r="EU988" s="4"/>
      <c r="EV988" s="4"/>
      <c r="EW988" s="4"/>
      <c r="EX988" s="4"/>
      <c r="EY988" s="4"/>
      <c r="EZ988" s="4"/>
      <c r="FA988" s="4"/>
      <c r="FB988" s="4"/>
      <c r="FC988" s="4"/>
      <c r="FD988" s="4"/>
      <c r="FE988" s="4"/>
      <c r="FF988" s="4"/>
      <c r="FG988" s="4"/>
      <c r="FH988" s="4"/>
      <c r="FI988" s="4"/>
      <c r="FJ988" s="4"/>
      <c r="FK988" s="4"/>
      <c r="FL988" s="4"/>
      <c r="FM988" s="4"/>
      <c r="FN988" s="4"/>
      <c r="FO988" s="4"/>
      <c r="FP988" s="4"/>
      <c r="FQ988" s="4"/>
      <c r="FR988" s="4"/>
      <c r="FS988" s="4"/>
      <c r="FT988" s="4"/>
      <c r="FU988" s="4"/>
      <c r="FV988" s="4"/>
      <c r="FW988" s="4"/>
      <c r="FX988" s="4"/>
      <c r="FY988" s="4"/>
      <c r="FZ988" s="4"/>
      <c r="GA988" s="4"/>
      <c r="GB988" s="4"/>
      <c r="GC988" s="4"/>
      <c r="GD988" s="4"/>
      <c r="GE988" s="4"/>
      <c r="GF988" s="4"/>
      <c r="GG988" s="4"/>
    </row>
    <row r="989" spans="1:189" ht="16.5" customHeight="1" x14ac:dyDescent="0.25">
      <c r="A989" s="52"/>
      <c r="B989" s="50"/>
      <c r="C989" s="20"/>
      <c r="D989" s="27"/>
      <c r="E989" s="21"/>
      <c r="F989" s="24"/>
      <c r="G989" s="24"/>
      <c r="H989" s="18"/>
      <c r="I989" s="4"/>
      <c r="J989" s="19"/>
      <c r="K989" s="19"/>
      <c r="L989" s="42"/>
      <c r="M989" s="19"/>
      <c r="N989" s="19"/>
      <c r="O989" s="19"/>
      <c r="P989" s="19"/>
      <c r="Q989" s="18"/>
      <c r="R989" s="26"/>
      <c r="S989" s="18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</row>
    <row r="990" spans="1:189" ht="16.5" customHeight="1" x14ac:dyDescent="0.25">
      <c r="A990" s="52"/>
      <c r="B990" s="50"/>
      <c r="C990" s="20"/>
      <c r="D990" s="27"/>
      <c r="E990" s="21"/>
      <c r="F990" s="24"/>
      <c r="G990" s="24"/>
      <c r="H990" s="18"/>
      <c r="I990" s="4"/>
      <c r="J990" s="19"/>
      <c r="K990" s="19"/>
      <c r="L990" s="42"/>
      <c r="M990" s="19"/>
      <c r="N990" s="19"/>
      <c r="O990" s="19"/>
      <c r="P990" s="19"/>
      <c r="Q990" s="18"/>
      <c r="R990" s="26"/>
      <c r="S990" s="18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  <c r="DE990" s="4"/>
      <c r="DF990" s="4"/>
      <c r="DG990" s="4"/>
      <c r="DH990" s="4"/>
      <c r="DI990" s="4"/>
      <c r="DJ990" s="4"/>
      <c r="DK990" s="4"/>
      <c r="DL990" s="4"/>
      <c r="DM990" s="4"/>
      <c r="DN990" s="4"/>
      <c r="DO990" s="4"/>
      <c r="DP990" s="4"/>
      <c r="DQ990" s="4"/>
      <c r="DR990" s="4"/>
      <c r="DS990" s="4"/>
      <c r="DT990" s="4"/>
      <c r="DU990" s="4"/>
      <c r="DV990" s="4"/>
      <c r="DW990" s="4"/>
      <c r="DX990" s="4"/>
      <c r="DY990" s="4"/>
      <c r="DZ990" s="4"/>
      <c r="EA990" s="4"/>
      <c r="EB990" s="4"/>
      <c r="EC990" s="4"/>
      <c r="ED990" s="4"/>
      <c r="EE990" s="4"/>
      <c r="EF990" s="4"/>
      <c r="EG990" s="4"/>
      <c r="EH990" s="4"/>
      <c r="EI990" s="4"/>
      <c r="EJ990" s="4"/>
      <c r="EK990" s="4"/>
      <c r="EL990" s="4"/>
      <c r="EM990" s="4"/>
      <c r="EN990" s="4"/>
      <c r="EO990" s="4"/>
      <c r="EP990" s="4"/>
      <c r="EQ990" s="4"/>
      <c r="ER990" s="4"/>
      <c r="ES990" s="4"/>
      <c r="ET990" s="4"/>
      <c r="EU990" s="4"/>
      <c r="EV990" s="4"/>
      <c r="EW990" s="4"/>
      <c r="EX990" s="4"/>
      <c r="EY990" s="4"/>
      <c r="EZ990" s="4"/>
      <c r="FA990" s="4"/>
      <c r="FB990" s="4"/>
      <c r="FC990" s="4"/>
      <c r="FD990" s="4"/>
      <c r="FE990" s="4"/>
      <c r="FF990" s="4"/>
      <c r="FG990" s="4"/>
      <c r="FH990" s="4"/>
      <c r="FI990" s="4"/>
      <c r="FJ990" s="4"/>
      <c r="FK990" s="4"/>
      <c r="FL990" s="4"/>
      <c r="FM990" s="4"/>
      <c r="FN990" s="4"/>
      <c r="FO990" s="4"/>
      <c r="FP990" s="4"/>
      <c r="FQ990" s="4"/>
      <c r="FR990" s="4"/>
      <c r="FS990" s="4"/>
      <c r="FT990" s="4"/>
      <c r="FU990" s="4"/>
      <c r="FV990" s="4"/>
      <c r="FW990" s="4"/>
      <c r="FX990" s="4"/>
      <c r="FY990" s="4"/>
      <c r="FZ990" s="4"/>
      <c r="GA990" s="4"/>
      <c r="GB990" s="4"/>
      <c r="GC990" s="4"/>
      <c r="GD990" s="4"/>
      <c r="GE990" s="4"/>
      <c r="GF990" s="4"/>
      <c r="GG990" s="4"/>
    </row>
    <row r="991" spans="1:189" ht="16.5" customHeight="1" x14ac:dyDescent="0.25">
      <c r="A991" s="52"/>
      <c r="B991" s="50"/>
      <c r="C991" s="20"/>
      <c r="D991" s="27"/>
      <c r="E991" s="21"/>
      <c r="F991" s="24"/>
      <c r="G991" s="24"/>
      <c r="H991" s="18"/>
      <c r="I991" s="4"/>
      <c r="J991" s="19"/>
      <c r="K991" s="19"/>
      <c r="L991" s="42"/>
      <c r="M991" s="19"/>
      <c r="N991" s="19"/>
      <c r="O991" s="19"/>
      <c r="P991" s="19"/>
      <c r="Q991" s="18"/>
      <c r="R991" s="26"/>
      <c r="S991" s="18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</row>
    <row r="992" spans="1:189" ht="16.5" customHeight="1" x14ac:dyDescent="0.25">
      <c r="A992" s="52"/>
      <c r="B992" s="50"/>
      <c r="C992" s="20"/>
      <c r="D992" s="27"/>
      <c r="E992" s="21"/>
      <c r="F992" s="24"/>
      <c r="G992" s="24"/>
      <c r="H992" s="18"/>
      <c r="I992" s="4"/>
      <c r="J992" s="19"/>
      <c r="K992" s="19"/>
      <c r="L992" s="42"/>
      <c r="M992" s="19"/>
      <c r="N992" s="19"/>
      <c r="O992" s="19"/>
      <c r="P992" s="19"/>
      <c r="Q992" s="18"/>
      <c r="R992" s="26"/>
      <c r="S992" s="18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  <c r="DE992" s="4"/>
      <c r="DF992" s="4"/>
      <c r="DG992" s="4"/>
      <c r="DH992" s="4"/>
      <c r="DI992" s="4"/>
      <c r="DJ992" s="4"/>
      <c r="DK992" s="4"/>
      <c r="DL992" s="4"/>
      <c r="DM992" s="4"/>
      <c r="DN992" s="4"/>
      <c r="DO992" s="4"/>
      <c r="DP992" s="4"/>
      <c r="DQ992" s="4"/>
      <c r="DR992" s="4"/>
      <c r="DS992" s="4"/>
      <c r="DT992" s="4"/>
      <c r="DU992" s="4"/>
      <c r="DV992" s="4"/>
      <c r="DW992" s="4"/>
      <c r="DX992" s="4"/>
      <c r="DY992" s="4"/>
      <c r="DZ992" s="4"/>
      <c r="EA992" s="4"/>
      <c r="EB992" s="4"/>
      <c r="EC992" s="4"/>
      <c r="ED992" s="4"/>
      <c r="EE992" s="4"/>
      <c r="EF992" s="4"/>
      <c r="EG992" s="4"/>
      <c r="EH992" s="4"/>
      <c r="EI992" s="4"/>
      <c r="EJ992" s="4"/>
      <c r="EK992" s="4"/>
      <c r="EL992" s="4"/>
      <c r="EM992" s="4"/>
      <c r="EN992" s="4"/>
      <c r="EO992" s="4"/>
      <c r="EP992" s="4"/>
      <c r="EQ992" s="4"/>
      <c r="ER992" s="4"/>
      <c r="ES992" s="4"/>
      <c r="ET992" s="4"/>
      <c r="EU992" s="4"/>
      <c r="EV992" s="4"/>
      <c r="EW992" s="4"/>
      <c r="EX992" s="4"/>
      <c r="EY992" s="4"/>
      <c r="EZ992" s="4"/>
      <c r="FA992" s="4"/>
      <c r="FB992" s="4"/>
      <c r="FC992" s="4"/>
      <c r="FD992" s="4"/>
      <c r="FE992" s="4"/>
      <c r="FF992" s="4"/>
      <c r="FG992" s="4"/>
      <c r="FH992" s="4"/>
      <c r="FI992" s="4"/>
      <c r="FJ992" s="4"/>
      <c r="FK992" s="4"/>
      <c r="FL992" s="4"/>
      <c r="FM992" s="4"/>
      <c r="FN992" s="4"/>
      <c r="FO992" s="4"/>
      <c r="FP992" s="4"/>
      <c r="FQ992" s="4"/>
      <c r="FR992" s="4"/>
      <c r="FS992" s="4"/>
      <c r="FT992" s="4"/>
      <c r="FU992" s="4"/>
      <c r="FV992" s="4"/>
      <c r="FW992" s="4"/>
      <c r="FX992" s="4"/>
      <c r="FY992" s="4"/>
      <c r="FZ992" s="4"/>
      <c r="GA992" s="4"/>
      <c r="GB992" s="4"/>
      <c r="GC992" s="4"/>
      <c r="GD992" s="4"/>
      <c r="GE992" s="4"/>
      <c r="GF992" s="4"/>
      <c r="GG992" s="4"/>
    </row>
    <row r="993" spans="1:189" ht="16.5" customHeight="1" x14ac:dyDescent="0.25">
      <c r="A993" s="52"/>
      <c r="B993" s="50"/>
      <c r="C993" s="20"/>
      <c r="D993" s="27"/>
      <c r="E993" s="21"/>
      <c r="F993" s="24"/>
      <c r="G993" s="24"/>
      <c r="H993" s="18"/>
      <c r="I993" s="4"/>
      <c r="J993" s="19"/>
      <c r="K993" s="19"/>
      <c r="L993" s="42"/>
      <c r="M993" s="19"/>
      <c r="N993" s="19"/>
      <c r="O993" s="19"/>
      <c r="P993" s="19"/>
      <c r="Q993" s="18"/>
      <c r="R993" s="26"/>
      <c r="S993" s="18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</row>
    <row r="994" spans="1:189" ht="16.5" customHeight="1" x14ac:dyDescent="0.25">
      <c r="A994" s="52"/>
      <c r="B994" s="50"/>
      <c r="C994" s="20"/>
      <c r="D994" s="27"/>
      <c r="E994" s="21"/>
      <c r="F994" s="24"/>
      <c r="G994" s="24"/>
      <c r="H994" s="18"/>
      <c r="I994" s="4"/>
      <c r="J994" s="19"/>
      <c r="K994" s="19"/>
      <c r="L994" s="42"/>
      <c r="M994" s="19"/>
      <c r="N994" s="19"/>
      <c r="O994" s="19"/>
      <c r="P994" s="19"/>
      <c r="Q994" s="18"/>
      <c r="R994" s="26"/>
      <c r="S994" s="18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</row>
    <row r="995" spans="1:189" ht="16.5" customHeight="1" x14ac:dyDescent="0.25">
      <c r="A995" s="52"/>
      <c r="B995" s="50"/>
      <c r="C995" s="20"/>
      <c r="D995" s="27"/>
      <c r="E995" s="21"/>
      <c r="F995" s="24"/>
      <c r="G995" s="24"/>
      <c r="H995" s="18"/>
      <c r="I995" s="4"/>
      <c r="J995" s="19"/>
      <c r="K995" s="19"/>
      <c r="L995" s="42"/>
      <c r="M995" s="19"/>
      <c r="N995" s="19"/>
      <c r="O995" s="19"/>
      <c r="P995" s="19"/>
      <c r="Q995" s="18"/>
      <c r="R995" s="26"/>
      <c r="S995" s="18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  <c r="DE995" s="4"/>
      <c r="DF995" s="4"/>
      <c r="DG995" s="4"/>
      <c r="DH995" s="4"/>
      <c r="DI995" s="4"/>
      <c r="DJ995" s="4"/>
      <c r="DK995" s="4"/>
      <c r="DL995" s="4"/>
      <c r="DM995" s="4"/>
      <c r="DN995" s="4"/>
      <c r="DO995" s="4"/>
      <c r="DP995" s="4"/>
      <c r="DQ995" s="4"/>
      <c r="DR995" s="4"/>
      <c r="DS995" s="4"/>
      <c r="DT995" s="4"/>
      <c r="DU995" s="4"/>
      <c r="DV995" s="4"/>
      <c r="DW995" s="4"/>
      <c r="DX995" s="4"/>
      <c r="DY995" s="4"/>
      <c r="DZ995" s="4"/>
      <c r="EA995" s="4"/>
      <c r="EB995" s="4"/>
      <c r="EC995" s="4"/>
      <c r="ED995" s="4"/>
      <c r="EE995" s="4"/>
      <c r="EF995" s="4"/>
      <c r="EG995" s="4"/>
      <c r="EH995" s="4"/>
      <c r="EI995" s="4"/>
      <c r="EJ995" s="4"/>
      <c r="EK995" s="4"/>
      <c r="EL995" s="4"/>
      <c r="EM995" s="4"/>
      <c r="EN995" s="4"/>
      <c r="EO995" s="4"/>
      <c r="EP995" s="4"/>
      <c r="EQ995" s="4"/>
      <c r="ER995" s="4"/>
      <c r="ES995" s="4"/>
      <c r="ET995" s="4"/>
      <c r="EU995" s="4"/>
      <c r="EV995" s="4"/>
      <c r="EW995" s="4"/>
      <c r="EX995" s="4"/>
      <c r="EY995" s="4"/>
      <c r="EZ995" s="4"/>
      <c r="FA995" s="4"/>
      <c r="FB995" s="4"/>
      <c r="FC995" s="4"/>
      <c r="FD995" s="4"/>
      <c r="FE995" s="4"/>
      <c r="FF995" s="4"/>
      <c r="FG995" s="4"/>
      <c r="FH995" s="4"/>
      <c r="FI995" s="4"/>
      <c r="FJ995" s="4"/>
      <c r="FK995" s="4"/>
      <c r="FL995" s="4"/>
      <c r="FM995" s="4"/>
      <c r="FN995" s="4"/>
      <c r="FO995" s="4"/>
      <c r="FP995" s="4"/>
      <c r="FQ995" s="4"/>
      <c r="FR995" s="4"/>
      <c r="FS995" s="4"/>
      <c r="FT995" s="4"/>
      <c r="FU995" s="4"/>
      <c r="FV995" s="4"/>
      <c r="FW995" s="4"/>
      <c r="FX995" s="4"/>
      <c r="FY995" s="4"/>
      <c r="FZ995" s="4"/>
      <c r="GA995" s="4"/>
      <c r="GB995" s="4"/>
      <c r="GC995" s="4"/>
      <c r="GD995" s="4"/>
      <c r="GE995" s="4"/>
      <c r="GF995" s="4"/>
      <c r="GG995" s="4"/>
    </row>
    <row r="996" spans="1:189" ht="16.5" customHeight="1" x14ac:dyDescent="0.25">
      <c r="A996" s="52"/>
      <c r="B996" s="50"/>
      <c r="C996" s="20"/>
      <c r="D996" s="27"/>
      <c r="E996" s="21"/>
      <c r="F996" s="24"/>
      <c r="G996" s="24"/>
      <c r="H996" s="18"/>
      <c r="I996" s="4"/>
      <c r="J996" s="19"/>
      <c r="K996" s="19"/>
      <c r="L996" s="42"/>
      <c r="M996" s="19"/>
      <c r="N996" s="19"/>
      <c r="O996" s="19"/>
      <c r="P996" s="19"/>
      <c r="Q996" s="18"/>
      <c r="R996" s="26"/>
      <c r="S996" s="18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</row>
    <row r="997" spans="1:189" ht="16.5" customHeight="1" x14ac:dyDescent="0.25">
      <c r="A997" s="52"/>
      <c r="B997" s="50"/>
      <c r="C997" s="20"/>
      <c r="D997" s="27"/>
      <c r="E997" s="21"/>
      <c r="F997" s="24"/>
      <c r="G997" s="24"/>
      <c r="H997" s="18"/>
      <c r="I997" s="4"/>
      <c r="J997" s="19"/>
      <c r="K997" s="19"/>
      <c r="L997" s="42"/>
      <c r="M997" s="19"/>
      <c r="N997" s="19"/>
      <c r="O997" s="19"/>
      <c r="P997" s="19"/>
      <c r="Q997" s="18"/>
      <c r="R997" s="26"/>
      <c r="S997" s="18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  <c r="DE997" s="4"/>
      <c r="DF997" s="4"/>
      <c r="DG997" s="4"/>
      <c r="DH997" s="4"/>
      <c r="DI997" s="4"/>
      <c r="DJ997" s="4"/>
      <c r="DK997" s="4"/>
      <c r="DL997" s="4"/>
      <c r="DM997" s="4"/>
      <c r="DN997" s="4"/>
      <c r="DO997" s="4"/>
      <c r="DP997" s="4"/>
      <c r="DQ997" s="4"/>
      <c r="DR997" s="4"/>
      <c r="DS997" s="4"/>
      <c r="DT997" s="4"/>
      <c r="DU997" s="4"/>
      <c r="DV997" s="4"/>
      <c r="DW997" s="4"/>
      <c r="DX997" s="4"/>
      <c r="DY997" s="4"/>
      <c r="DZ997" s="4"/>
      <c r="EA997" s="4"/>
      <c r="EB997" s="4"/>
      <c r="EC997" s="4"/>
      <c r="ED997" s="4"/>
      <c r="EE997" s="4"/>
      <c r="EF997" s="4"/>
      <c r="EG997" s="4"/>
      <c r="EH997" s="4"/>
      <c r="EI997" s="4"/>
      <c r="EJ997" s="4"/>
      <c r="EK997" s="4"/>
      <c r="EL997" s="4"/>
      <c r="EM997" s="4"/>
      <c r="EN997" s="4"/>
      <c r="EO997" s="4"/>
      <c r="EP997" s="4"/>
      <c r="EQ997" s="4"/>
      <c r="ER997" s="4"/>
      <c r="ES997" s="4"/>
      <c r="ET997" s="4"/>
      <c r="EU997" s="4"/>
      <c r="EV997" s="4"/>
      <c r="EW997" s="4"/>
      <c r="EX997" s="4"/>
      <c r="EY997" s="4"/>
      <c r="EZ997" s="4"/>
      <c r="FA997" s="4"/>
      <c r="FB997" s="4"/>
      <c r="FC997" s="4"/>
      <c r="FD997" s="4"/>
      <c r="FE997" s="4"/>
      <c r="FF997" s="4"/>
      <c r="FG997" s="4"/>
      <c r="FH997" s="4"/>
      <c r="FI997" s="4"/>
      <c r="FJ997" s="4"/>
      <c r="FK997" s="4"/>
      <c r="FL997" s="4"/>
      <c r="FM997" s="4"/>
      <c r="FN997" s="4"/>
      <c r="FO997" s="4"/>
      <c r="FP997" s="4"/>
      <c r="FQ997" s="4"/>
      <c r="FR997" s="4"/>
      <c r="FS997" s="4"/>
      <c r="FT997" s="4"/>
      <c r="FU997" s="4"/>
      <c r="FV997" s="4"/>
      <c r="FW997" s="4"/>
      <c r="FX997" s="4"/>
      <c r="FY997" s="4"/>
      <c r="FZ997" s="4"/>
      <c r="GA997" s="4"/>
      <c r="GB997" s="4"/>
      <c r="GC997" s="4"/>
      <c r="GD997" s="4"/>
      <c r="GE997" s="4"/>
      <c r="GF997" s="4"/>
      <c r="GG997" s="4"/>
    </row>
    <row r="998" spans="1:189" ht="16.5" customHeight="1" x14ac:dyDescent="0.25">
      <c r="A998" s="52"/>
      <c r="B998" s="50"/>
      <c r="C998" s="20"/>
      <c r="D998" s="27"/>
      <c r="E998" s="21"/>
      <c r="F998" s="24"/>
      <c r="G998" s="24"/>
      <c r="H998" s="18"/>
      <c r="I998" s="4"/>
      <c r="J998" s="19"/>
      <c r="K998" s="19"/>
      <c r="L998" s="42"/>
      <c r="M998" s="19"/>
      <c r="N998" s="19"/>
      <c r="O998" s="19"/>
      <c r="P998" s="19"/>
      <c r="Q998" s="18"/>
      <c r="R998" s="26"/>
      <c r="S998" s="18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</row>
    <row r="999" spans="1:189" ht="16.5" customHeight="1" x14ac:dyDescent="0.25">
      <c r="A999" s="52"/>
      <c r="B999" s="50"/>
      <c r="C999" s="20"/>
      <c r="D999" s="27"/>
      <c r="E999" s="21"/>
      <c r="F999" s="24"/>
      <c r="G999" s="24"/>
      <c r="H999" s="18"/>
      <c r="I999" s="4"/>
      <c r="J999" s="19"/>
      <c r="K999" s="19"/>
      <c r="L999" s="42"/>
      <c r="M999" s="19"/>
      <c r="N999" s="19"/>
      <c r="O999" s="19"/>
      <c r="P999" s="19"/>
      <c r="Q999" s="18"/>
      <c r="R999" s="26"/>
      <c r="S999" s="18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  <c r="DE999" s="4"/>
      <c r="DF999" s="4"/>
      <c r="DG999" s="4"/>
      <c r="DH999" s="4"/>
      <c r="DI999" s="4"/>
      <c r="DJ999" s="4"/>
      <c r="DK999" s="4"/>
      <c r="DL999" s="4"/>
      <c r="DM999" s="4"/>
      <c r="DN999" s="4"/>
      <c r="DO999" s="4"/>
      <c r="DP999" s="4"/>
      <c r="DQ999" s="4"/>
      <c r="DR999" s="4"/>
      <c r="DS999" s="4"/>
      <c r="DT999" s="4"/>
      <c r="DU999" s="4"/>
      <c r="DV999" s="4"/>
      <c r="DW999" s="4"/>
      <c r="DX999" s="4"/>
      <c r="DY999" s="4"/>
      <c r="DZ999" s="4"/>
      <c r="EA999" s="4"/>
      <c r="EB999" s="4"/>
      <c r="EC999" s="4"/>
      <c r="ED999" s="4"/>
      <c r="EE999" s="4"/>
      <c r="EF999" s="4"/>
      <c r="EG999" s="4"/>
      <c r="EH999" s="4"/>
      <c r="EI999" s="4"/>
      <c r="EJ999" s="4"/>
      <c r="EK999" s="4"/>
      <c r="EL999" s="4"/>
      <c r="EM999" s="4"/>
      <c r="EN999" s="4"/>
      <c r="EO999" s="4"/>
      <c r="EP999" s="4"/>
      <c r="EQ999" s="4"/>
      <c r="ER999" s="4"/>
      <c r="ES999" s="4"/>
      <c r="ET999" s="4"/>
      <c r="EU999" s="4"/>
      <c r="EV999" s="4"/>
      <c r="EW999" s="4"/>
      <c r="EX999" s="4"/>
      <c r="EY999" s="4"/>
      <c r="EZ999" s="4"/>
      <c r="FA999" s="4"/>
      <c r="FB999" s="4"/>
      <c r="FC999" s="4"/>
      <c r="FD999" s="4"/>
      <c r="FE999" s="4"/>
      <c r="FF999" s="4"/>
      <c r="FG999" s="4"/>
      <c r="FH999" s="4"/>
      <c r="FI999" s="4"/>
      <c r="FJ999" s="4"/>
      <c r="FK999" s="4"/>
      <c r="FL999" s="4"/>
      <c r="FM999" s="4"/>
      <c r="FN999" s="4"/>
      <c r="FO999" s="4"/>
      <c r="FP999" s="4"/>
      <c r="FQ999" s="4"/>
      <c r="FR999" s="4"/>
      <c r="FS999" s="4"/>
      <c r="FT999" s="4"/>
      <c r="FU999" s="4"/>
      <c r="FV999" s="4"/>
      <c r="FW999" s="4"/>
      <c r="FX999" s="4"/>
      <c r="FY999" s="4"/>
      <c r="FZ999" s="4"/>
      <c r="GA999" s="4"/>
      <c r="GB999" s="4"/>
      <c r="GC999" s="4"/>
      <c r="GD999" s="4"/>
      <c r="GE999" s="4"/>
      <c r="GF999" s="4"/>
      <c r="GG999" s="4"/>
    </row>
    <row r="1000" spans="1:189" ht="16.5" customHeight="1" x14ac:dyDescent="0.25">
      <c r="A1000" s="52"/>
      <c r="B1000" s="50"/>
      <c r="C1000" s="20"/>
      <c r="D1000" s="27"/>
      <c r="E1000" s="21"/>
      <c r="F1000" s="24"/>
      <c r="G1000" s="24"/>
      <c r="H1000" s="18"/>
      <c r="I1000" s="4"/>
      <c r="J1000" s="19"/>
      <c r="K1000" s="19"/>
      <c r="L1000" s="42"/>
      <c r="M1000" s="19"/>
      <c r="N1000" s="19"/>
      <c r="O1000" s="19"/>
      <c r="P1000" s="19"/>
      <c r="Q1000" s="18"/>
      <c r="R1000" s="26"/>
      <c r="S1000" s="18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</row>
    <row r="1001" spans="1:189" ht="16.5" customHeight="1" x14ac:dyDescent="0.25">
      <c r="A1001" s="52"/>
      <c r="B1001" s="50"/>
      <c r="C1001" s="20"/>
      <c r="D1001" s="27"/>
      <c r="E1001" s="21"/>
      <c r="F1001" s="24"/>
      <c r="G1001" s="24"/>
      <c r="H1001" s="18"/>
      <c r="I1001" s="4"/>
      <c r="J1001" s="19"/>
      <c r="K1001" s="19"/>
      <c r="L1001" s="42"/>
      <c r="M1001" s="19"/>
      <c r="N1001" s="19"/>
      <c r="O1001" s="19"/>
      <c r="P1001" s="19"/>
      <c r="Q1001" s="18"/>
      <c r="R1001" s="26"/>
      <c r="S1001" s="18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</row>
    <row r="1002" spans="1:189" ht="16.5" customHeight="1" x14ac:dyDescent="0.25">
      <c r="A1002" s="52"/>
      <c r="B1002" s="50"/>
      <c r="C1002" s="20"/>
      <c r="D1002" s="27"/>
      <c r="E1002" s="21"/>
      <c r="F1002" s="24"/>
      <c r="G1002" s="24"/>
      <c r="H1002" s="18"/>
      <c r="I1002" s="4"/>
      <c r="J1002" s="19"/>
      <c r="K1002" s="19"/>
      <c r="L1002" s="42"/>
      <c r="M1002" s="19"/>
      <c r="N1002" s="19"/>
      <c r="O1002" s="19"/>
      <c r="P1002" s="19"/>
      <c r="Q1002" s="18"/>
      <c r="R1002" s="26"/>
      <c r="S1002" s="18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</row>
    <row r="1003" spans="1:189" ht="16.5" customHeight="1" x14ac:dyDescent="0.25">
      <c r="A1003" s="52"/>
      <c r="B1003" s="50"/>
      <c r="C1003" s="20"/>
      <c r="D1003" s="27"/>
      <c r="E1003" s="21"/>
      <c r="F1003" s="24"/>
      <c r="G1003" s="24"/>
      <c r="H1003" s="18"/>
      <c r="I1003" s="4"/>
      <c r="J1003" s="19"/>
      <c r="K1003" s="19"/>
      <c r="L1003" s="42"/>
      <c r="M1003" s="19"/>
      <c r="N1003" s="19"/>
      <c r="O1003" s="19"/>
      <c r="P1003" s="19"/>
      <c r="Q1003" s="18"/>
      <c r="R1003" s="26"/>
      <c r="S1003" s="18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</row>
    <row r="1004" spans="1:189" ht="16.5" customHeight="1" x14ac:dyDescent="0.25">
      <c r="A1004" s="52"/>
      <c r="B1004" s="50"/>
      <c r="C1004" s="20"/>
      <c r="D1004" s="27"/>
      <c r="E1004" s="21"/>
      <c r="F1004" s="24"/>
      <c r="G1004" s="24"/>
      <c r="H1004" s="18"/>
      <c r="I1004" s="4"/>
      <c r="J1004" s="19"/>
      <c r="K1004" s="19"/>
      <c r="L1004" s="42"/>
      <c r="M1004" s="19"/>
      <c r="N1004" s="19"/>
      <c r="O1004" s="19"/>
      <c r="P1004" s="19"/>
      <c r="Q1004" s="18"/>
      <c r="R1004" s="26"/>
      <c r="S1004" s="18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</row>
    <row r="1005" spans="1:189" ht="16.5" customHeight="1" x14ac:dyDescent="0.25">
      <c r="A1005" s="52"/>
      <c r="B1005" s="50"/>
      <c r="C1005" s="20"/>
      <c r="D1005" s="27"/>
      <c r="E1005" s="21"/>
      <c r="F1005" s="24"/>
      <c r="G1005" s="24"/>
      <c r="H1005" s="18"/>
      <c r="I1005" s="4"/>
      <c r="J1005" s="19"/>
      <c r="K1005" s="19"/>
      <c r="L1005" s="42"/>
      <c r="M1005" s="19"/>
      <c r="N1005" s="19"/>
      <c r="O1005" s="19"/>
      <c r="P1005" s="19"/>
      <c r="Q1005" s="18"/>
      <c r="R1005" s="26"/>
      <c r="S1005" s="18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</row>
    <row r="1006" spans="1:189" ht="16.5" customHeight="1" x14ac:dyDescent="0.25">
      <c r="A1006" s="52"/>
      <c r="B1006" s="50"/>
      <c r="C1006" s="20"/>
      <c r="D1006" s="27"/>
      <c r="E1006" s="21"/>
      <c r="F1006" s="24"/>
      <c r="G1006" s="24"/>
      <c r="H1006" s="18"/>
      <c r="I1006" s="4"/>
      <c r="J1006" s="19"/>
      <c r="K1006" s="19"/>
      <c r="L1006" s="42"/>
      <c r="M1006" s="19"/>
      <c r="N1006" s="19"/>
      <c r="O1006" s="19"/>
      <c r="P1006" s="19"/>
      <c r="Q1006" s="18"/>
      <c r="R1006" s="26"/>
      <c r="S1006" s="18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4"/>
      <c r="CM1006" s="4"/>
      <c r="CN1006" s="4"/>
      <c r="CO1006" s="4"/>
      <c r="CP1006" s="4"/>
      <c r="CQ1006" s="4"/>
      <c r="CR1006" s="4"/>
      <c r="CS1006" s="4"/>
      <c r="CT1006" s="4"/>
      <c r="CU1006" s="4"/>
      <c r="CV1006" s="4"/>
      <c r="CW1006" s="4"/>
      <c r="CX1006" s="4"/>
      <c r="CY1006" s="4"/>
      <c r="CZ1006" s="4"/>
      <c r="DA1006" s="4"/>
      <c r="DB1006" s="4"/>
      <c r="DC1006" s="4"/>
      <c r="DD1006" s="4"/>
      <c r="DE1006" s="4"/>
      <c r="DF1006" s="4"/>
      <c r="DG1006" s="4"/>
      <c r="DH1006" s="4"/>
      <c r="DI1006" s="4"/>
      <c r="DJ1006" s="4"/>
      <c r="DK1006" s="4"/>
      <c r="DL1006" s="4"/>
      <c r="DM1006" s="4"/>
      <c r="DN1006" s="4"/>
      <c r="DO1006" s="4"/>
      <c r="DP1006" s="4"/>
      <c r="DQ1006" s="4"/>
      <c r="DR1006" s="4"/>
      <c r="DS1006" s="4"/>
      <c r="DT1006" s="4"/>
      <c r="DU1006" s="4"/>
      <c r="DV1006" s="4"/>
      <c r="DW1006" s="4"/>
      <c r="DX1006" s="4"/>
      <c r="DY1006" s="4"/>
      <c r="DZ1006" s="4"/>
      <c r="EA1006" s="4"/>
      <c r="EB1006" s="4"/>
      <c r="EC1006" s="4"/>
      <c r="ED1006" s="4"/>
      <c r="EE1006" s="4"/>
      <c r="EF1006" s="4"/>
      <c r="EG1006" s="4"/>
      <c r="EH1006" s="4"/>
      <c r="EI1006" s="4"/>
      <c r="EJ1006" s="4"/>
      <c r="EK1006" s="4"/>
      <c r="EL1006" s="4"/>
      <c r="EM1006" s="4"/>
      <c r="EN1006" s="4"/>
      <c r="EO1006" s="4"/>
      <c r="EP1006" s="4"/>
      <c r="EQ1006" s="4"/>
      <c r="ER1006" s="4"/>
      <c r="ES1006" s="4"/>
      <c r="ET1006" s="4"/>
      <c r="EU1006" s="4"/>
      <c r="EV1006" s="4"/>
      <c r="EW1006" s="4"/>
      <c r="EX1006" s="4"/>
      <c r="EY1006" s="4"/>
      <c r="EZ1006" s="4"/>
      <c r="FA1006" s="4"/>
      <c r="FB1006" s="4"/>
      <c r="FC1006" s="4"/>
      <c r="FD1006" s="4"/>
      <c r="FE1006" s="4"/>
      <c r="FF1006" s="4"/>
      <c r="FG1006" s="4"/>
      <c r="FH1006" s="4"/>
      <c r="FI1006" s="4"/>
      <c r="FJ1006" s="4"/>
      <c r="FK1006" s="4"/>
      <c r="FL1006" s="4"/>
      <c r="FM1006" s="4"/>
      <c r="FN1006" s="4"/>
      <c r="FO1006" s="4"/>
      <c r="FP1006" s="4"/>
      <c r="FQ1006" s="4"/>
      <c r="FR1006" s="4"/>
      <c r="FS1006" s="4"/>
      <c r="FT1006" s="4"/>
      <c r="FU1006" s="4"/>
      <c r="FV1006" s="4"/>
      <c r="FW1006" s="4"/>
      <c r="FX1006" s="4"/>
      <c r="FY1006" s="4"/>
      <c r="FZ1006" s="4"/>
      <c r="GA1006" s="4"/>
      <c r="GB1006" s="4"/>
      <c r="GC1006" s="4"/>
      <c r="GD1006" s="4"/>
      <c r="GE1006" s="4"/>
      <c r="GF1006" s="4"/>
      <c r="GG1006" s="4"/>
    </row>
    <row r="1007" spans="1:189" ht="16.5" customHeight="1" x14ac:dyDescent="0.25">
      <c r="A1007" s="52"/>
      <c r="B1007" s="50"/>
      <c r="C1007" s="20"/>
      <c r="D1007" s="27"/>
      <c r="E1007" s="21"/>
      <c r="F1007" s="24"/>
      <c r="G1007" s="24"/>
      <c r="H1007" s="18"/>
      <c r="I1007" s="4"/>
      <c r="J1007" s="19"/>
      <c r="K1007" s="19"/>
      <c r="L1007" s="42"/>
      <c r="M1007" s="19"/>
      <c r="N1007" s="19"/>
      <c r="O1007" s="19"/>
      <c r="P1007" s="19"/>
      <c r="Q1007" s="18"/>
      <c r="R1007" s="26"/>
      <c r="S1007" s="18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</row>
    <row r="1008" spans="1:189" ht="16.5" customHeight="1" x14ac:dyDescent="0.25">
      <c r="A1008" s="52"/>
      <c r="B1008" s="50"/>
      <c r="C1008" s="20"/>
      <c r="D1008" s="27"/>
      <c r="E1008" s="21"/>
      <c r="F1008" s="24"/>
      <c r="G1008" s="24"/>
      <c r="H1008" s="18"/>
      <c r="I1008" s="4"/>
      <c r="J1008" s="19"/>
      <c r="K1008" s="19"/>
      <c r="L1008" s="42"/>
      <c r="M1008" s="19"/>
      <c r="N1008" s="19"/>
      <c r="O1008" s="19"/>
      <c r="P1008" s="19"/>
      <c r="Q1008" s="18"/>
      <c r="R1008" s="26"/>
      <c r="S1008" s="18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4"/>
      <c r="CM1008" s="4"/>
      <c r="CN1008" s="4"/>
      <c r="CO1008" s="4"/>
      <c r="CP1008" s="4"/>
      <c r="CQ1008" s="4"/>
      <c r="CR1008" s="4"/>
      <c r="CS1008" s="4"/>
      <c r="CT1008" s="4"/>
      <c r="CU1008" s="4"/>
      <c r="CV1008" s="4"/>
      <c r="CW1008" s="4"/>
      <c r="CX1008" s="4"/>
      <c r="CY1008" s="4"/>
      <c r="CZ1008" s="4"/>
      <c r="DA1008" s="4"/>
      <c r="DB1008" s="4"/>
      <c r="DC1008" s="4"/>
      <c r="DD1008" s="4"/>
      <c r="DE1008" s="4"/>
      <c r="DF1008" s="4"/>
      <c r="DG1008" s="4"/>
      <c r="DH1008" s="4"/>
      <c r="DI1008" s="4"/>
      <c r="DJ1008" s="4"/>
      <c r="DK1008" s="4"/>
      <c r="DL1008" s="4"/>
      <c r="DM1008" s="4"/>
      <c r="DN1008" s="4"/>
      <c r="DO1008" s="4"/>
      <c r="DP1008" s="4"/>
      <c r="DQ1008" s="4"/>
      <c r="DR1008" s="4"/>
      <c r="DS1008" s="4"/>
      <c r="DT1008" s="4"/>
      <c r="DU1008" s="4"/>
      <c r="DV1008" s="4"/>
      <c r="DW1008" s="4"/>
      <c r="DX1008" s="4"/>
      <c r="DY1008" s="4"/>
      <c r="DZ1008" s="4"/>
      <c r="EA1008" s="4"/>
      <c r="EB1008" s="4"/>
      <c r="EC1008" s="4"/>
      <c r="ED1008" s="4"/>
      <c r="EE1008" s="4"/>
      <c r="EF1008" s="4"/>
      <c r="EG1008" s="4"/>
      <c r="EH1008" s="4"/>
      <c r="EI1008" s="4"/>
      <c r="EJ1008" s="4"/>
      <c r="EK1008" s="4"/>
      <c r="EL1008" s="4"/>
      <c r="EM1008" s="4"/>
      <c r="EN1008" s="4"/>
      <c r="EO1008" s="4"/>
      <c r="EP1008" s="4"/>
      <c r="EQ1008" s="4"/>
      <c r="ER1008" s="4"/>
      <c r="ES1008" s="4"/>
      <c r="ET1008" s="4"/>
      <c r="EU1008" s="4"/>
      <c r="EV1008" s="4"/>
      <c r="EW1008" s="4"/>
      <c r="EX1008" s="4"/>
      <c r="EY1008" s="4"/>
      <c r="EZ1008" s="4"/>
      <c r="FA1008" s="4"/>
      <c r="FB1008" s="4"/>
      <c r="FC1008" s="4"/>
      <c r="FD1008" s="4"/>
      <c r="FE1008" s="4"/>
      <c r="FF1008" s="4"/>
      <c r="FG1008" s="4"/>
      <c r="FH1008" s="4"/>
      <c r="FI1008" s="4"/>
      <c r="FJ1008" s="4"/>
      <c r="FK1008" s="4"/>
      <c r="FL1008" s="4"/>
      <c r="FM1008" s="4"/>
      <c r="FN1008" s="4"/>
      <c r="FO1008" s="4"/>
      <c r="FP1008" s="4"/>
      <c r="FQ1008" s="4"/>
      <c r="FR1008" s="4"/>
      <c r="FS1008" s="4"/>
      <c r="FT1008" s="4"/>
      <c r="FU1008" s="4"/>
      <c r="FV1008" s="4"/>
      <c r="FW1008" s="4"/>
      <c r="FX1008" s="4"/>
      <c r="FY1008" s="4"/>
      <c r="FZ1008" s="4"/>
      <c r="GA1008" s="4"/>
      <c r="GB1008" s="4"/>
      <c r="GC1008" s="4"/>
      <c r="GD1008" s="4"/>
      <c r="GE1008" s="4"/>
      <c r="GF1008" s="4"/>
      <c r="GG1008" s="4"/>
    </row>
    <row r="1009" spans="1:189" ht="16.5" customHeight="1" x14ac:dyDescent="0.25">
      <c r="A1009" s="52"/>
      <c r="B1009" s="50"/>
      <c r="C1009" s="20"/>
      <c r="D1009" s="27"/>
      <c r="E1009" s="21"/>
      <c r="F1009" s="24"/>
      <c r="G1009" s="24"/>
      <c r="H1009" s="18"/>
      <c r="I1009" s="4"/>
      <c r="J1009" s="19"/>
      <c r="K1009" s="19"/>
      <c r="L1009" s="42"/>
      <c r="M1009" s="19"/>
      <c r="N1009" s="19"/>
      <c r="O1009" s="19"/>
      <c r="P1009" s="19"/>
      <c r="Q1009" s="18"/>
      <c r="R1009" s="26"/>
      <c r="S1009" s="18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</row>
    <row r="1010" spans="1:189" ht="16.5" customHeight="1" x14ac:dyDescent="0.25">
      <c r="A1010" s="52"/>
      <c r="B1010" s="50"/>
      <c r="C1010" s="20"/>
      <c r="D1010" s="27"/>
      <c r="E1010" s="21"/>
      <c r="F1010" s="24"/>
      <c r="G1010" s="24"/>
      <c r="H1010" s="18"/>
      <c r="I1010" s="4"/>
      <c r="J1010" s="19"/>
      <c r="K1010" s="19"/>
      <c r="L1010" s="42"/>
      <c r="M1010" s="19"/>
      <c r="N1010" s="19"/>
      <c r="O1010" s="19"/>
      <c r="P1010" s="19"/>
      <c r="Q1010" s="18"/>
      <c r="R1010" s="26"/>
      <c r="S1010" s="18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4"/>
      <c r="CM1010" s="4"/>
      <c r="CN1010" s="4"/>
      <c r="CO1010" s="4"/>
      <c r="CP1010" s="4"/>
      <c r="CQ1010" s="4"/>
      <c r="CR1010" s="4"/>
      <c r="CS1010" s="4"/>
      <c r="CT1010" s="4"/>
      <c r="CU1010" s="4"/>
      <c r="CV1010" s="4"/>
      <c r="CW1010" s="4"/>
      <c r="CX1010" s="4"/>
      <c r="CY1010" s="4"/>
      <c r="CZ1010" s="4"/>
      <c r="DA1010" s="4"/>
      <c r="DB1010" s="4"/>
      <c r="DC1010" s="4"/>
      <c r="DD1010" s="4"/>
      <c r="DE1010" s="4"/>
      <c r="DF1010" s="4"/>
      <c r="DG1010" s="4"/>
      <c r="DH1010" s="4"/>
      <c r="DI1010" s="4"/>
      <c r="DJ1010" s="4"/>
      <c r="DK1010" s="4"/>
      <c r="DL1010" s="4"/>
      <c r="DM1010" s="4"/>
      <c r="DN1010" s="4"/>
      <c r="DO1010" s="4"/>
      <c r="DP1010" s="4"/>
      <c r="DQ1010" s="4"/>
      <c r="DR1010" s="4"/>
      <c r="DS1010" s="4"/>
      <c r="DT1010" s="4"/>
      <c r="DU1010" s="4"/>
      <c r="DV1010" s="4"/>
      <c r="DW1010" s="4"/>
      <c r="DX1010" s="4"/>
      <c r="DY1010" s="4"/>
      <c r="DZ1010" s="4"/>
      <c r="EA1010" s="4"/>
      <c r="EB1010" s="4"/>
      <c r="EC1010" s="4"/>
      <c r="ED1010" s="4"/>
      <c r="EE1010" s="4"/>
      <c r="EF1010" s="4"/>
      <c r="EG1010" s="4"/>
      <c r="EH1010" s="4"/>
      <c r="EI1010" s="4"/>
      <c r="EJ1010" s="4"/>
      <c r="EK1010" s="4"/>
      <c r="EL1010" s="4"/>
      <c r="EM1010" s="4"/>
      <c r="EN1010" s="4"/>
      <c r="EO1010" s="4"/>
      <c r="EP1010" s="4"/>
      <c r="EQ1010" s="4"/>
      <c r="ER1010" s="4"/>
      <c r="ES1010" s="4"/>
      <c r="ET1010" s="4"/>
      <c r="EU1010" s="4"/>
      <c r="EV1010" s="4"/>
      <c r="EW1010" s="4"/>
      <c r="EX1010" s="4"/>
      <c r="EY1010" s="4"/>
      <c r="EZ1010" s="4"/>
      <c r="FA1010" s="4"/>
      <c r="FB1010" s="4"/>
      <c r="FC1010" s="4"/>
      <c r="FD1010" s="4"/>
      <c r="FE1010" s="4"/>
      <c r="FF1010" s="4"/>
      <c r="FG1010" s="4"/>
      <c r="FH1010" s="4"/>
      <c r="FI1010" s="4"/>
      <c r="FJ1010" s="4"/>
      <c r="FK1010" s="4"/>
      <c r="FL1010" s="4"/>
      <c r="FM1010" s="4"/>
      <c r="FN1010" s="4"/>
      <c r="FO1010" s="4"/>
      <c r="FP1010" s="4"/>
      <c r="FQ1010" s="4"/>
      <c r="FR1010" s="4"/>
      <c r="FS1010" s="4"/>
      <c r="FT1010" s="4"/>
      <c r="FU1010" s="4"/>
      <c r="FV1010" s="4"/>
      <c r="FW1010" s="4"/>
      <c r="FX1010" s="4"/>
      <c r="FY1010" s="4"/>
      <c r="FZ1010" s="4"/>
      <c r="GA1010" s="4"/>
      <c r="GB1010" s="4"/>
      <c r="GC1010" s="4"/>
      <c r="GD1010" s="4"/>
      <c r="GE1010" s="4"/>
      <c r="GF1010" s="4"/>
      <c r="GG1010" s="4"/>
    </row>
    <row r="1011" spans="1:189" ht="16.5" customHeight="1" x14ac:dyDescent="0.25">
      <c r="A1011" s="52"/>
      <c r="B1011" s="50"/>
      <c r="C1011" s="20"/>
      <c r="D1011" s="27"/>
      <c r="E1011" s="21"/>
      <c r="F1011" s="24"/>
      <c r="G1011" s="24"/>
      <c r="H1011" s="18"/>
      <c r="I1011" s="4"/>
      <c r="J1011" s="19"/>
      <c r="K1011" s="19"/>
      <c r="L1011" s="42"/>
      <c r="M1011" s="19"/>
      <c r="N1011" s="19"/>
      <c r="O1011" s="19"/>
      <c r="P1011" s="19"/>
      <c r="Q1011" s="18"/>
      <c r="R1011" s="26"/>
      <c r="S1011" s="18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</row>
    <row r="1012" spans="1:189" ht="16.5" customHeight="1" x14ac:dyDescent="0.25">
      <c r="A1012" s="52"/>
      <c r="B1012" s="50"/>
      <c r="C1012" s="20"/>
      <c r="D1012" s="27"/>
      <c r="E1012" s="21"/>
      <c r="F1012" s="24"/>
      <c r="G1012" s="24"/>
      <c r="H1012" s="18"/>
      <c r="I1012" s="4"/>
      <c r="J1012" s="19"/>
      <c r="K1012" s="19"/>
      <c r="L1012" s="42"/>
      <c r="M1012" s="19"/>
      <c r="N1012" s="19"/>
      <c r="O1012" s="19"/>
      <c r="P1012" s="19"/>
      <c r="Q1012" s="18"/>
      <c r="R1012" s="26"/>
      <c r="S1012" s="18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</row>
    <row r="1013" spans="1:189" ht="16.5" customHeight="1" x14ac:dyDescent="0.25">
      <c r="A1013" s="52"/>
      <c r="B1013" s="50"/>
      <c r="C1013" s="20"/>
      <c r="D1013" s="27"/>
      <c r="E1013" s="21"/>
      <c r="F1013" s="24"/>
      <c r="G1013" s="24"/>
      <c r="H1013" s="18"/>
      <c r="I1013" s="4"/>
      <c r="J1013" s="19"/>
      <c r="K1013" s="19"/>
      <c r="L1013" s="42"/>
      <c r="M1013" s="19"/>
      <c r="N1013" s="19"/>
      <c r="O1013" s="19"/>
      <c r="P1013" s="19"/>
      <c r="Q1013" s="18"/>
      <c r="R1013" s="26"/>
      <c r="S1013" s="18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4"/>
      <c r="CM1013" s="4"/>
      <c r="CN1013" s="4"/>
      <c r="CO1013" s="4"/>
      <c r="CP1013" s="4"/>
      <c r="CQ1013" s="4"/>
      <c r="CR1013" s="4"/>
      <c r="CS1013" s="4"/>
      <c r="CT1013" s="4"/>
      <c r="CU1013" s="4"/>
      <c r="CV1013" s="4"/>
      <c r="CW1013" s="4"/>
      <c r="CX1013" s="4"/>
      <c r="CY1013" s="4"/>
      <c r="CZ1013" s="4"/>
      <c r="DA1013" s="4"/>
      <c r="DB1013" s="4"/>
      <c r="DC1013" s="4"/>
      <c r="DD1013" s="4"/>
      <c r="DE1013" s="4"/>
      <c r="DF1013" s="4"/>
      <c r="DG1013" s="4"/>
      <c r="DH1013" s="4"/>
      <c r="DI1013" s="4"/>
      <c r="DJ1013" s="4"/>
      <c r="DK1013" s="4"/>
      <c r="DL1013" s="4"/>
      <c r="DM1013" s="4"/>
      <c r="DN1013" s="4"/>
      <c r="DO1013" s="4"/>
      <c r="DP1013" s="4"/>
      <c r="DQ1013" s="4"/>
      <c r="DR1013" s="4"/>
      <c r="DS1013" s="4"/>
      <c r="DT1013" s="4"/>
      <c r="DU1013" s="4"/>
      <c r="DV1013" s="4"/>
      <c r="DW1013" s="4"/>
      <c r="DX1013" s="4"/>
      <c r="DY1013" s="4"/>
      <c r="DZ1013" s="4"/>
      <c r="EA1013" s="4"/>
      <c r="EB1013" s="4"/>
      <c r="EC1013" s="4"/>
      <c r="ED1013" s="4"/>
      <c r="EE1013" s="4"/>
      <c r="EF1013" s="4"/>
      <c r="EG1013" s="4"/>
      <c r="EH1013" s="4"/>
      <c r="EI1013" s="4"/>
      <c r="EJ1013" s="4"/>
      <c r="EK1013" s="4"/>
      <c r="EL1013" s="4"/>
      <c r="EM1013" s="4"/>
      <c r="EN1013" s="4"/>
      <c r="EO1013" s="4"/>
      <c r="EP1013" s="4"/>
      <c r="EQ1013" s="4"/>
      <c r="ER1013" s="4"/>
      <c r="ES1013" s="4"/>
      <c r="ET1013" s="4"/>
      <c r="EU1013" s="4"/>
      <c r="EV1013" s="4"/>
      <c r="EW1013" s="4"/>
      <c r="EX1013" s="4"/>
      <c r="EY1013" s="4"/>
      <c r="EZ1013" s="4"/>
      <c r="FA1013" s="4"/>
      <c r="FB1013" s="4"/>
      <c r="FC1013" s="4"/>
      <c r="FD1013" s="4"/>
      <c r="FE1013" s="4"/>
      <c r="FF1013" s="4"/>
      <c r="FG1013" s="4"/>
      <c r="FH1013" s="4"/>
      <c r="FI1013" s="4"/>
      <c r="FJ1013" s="4"/>
      <c r="FK1013" s="4"/>
      <c r="FL1013" s="4"/>
      <c r="FM1013" s="4"/>
      <c r="FN1013" s="4"/>
      <c r="FO1013" s="4"/>
      <c r="FP1013" s="4"/>
      <c r="FQ1013" s="4"/>
      <c r="FR1013" s="4"/>
      <c r="FS1013" s="4"/>
      <c r="FT1013" s="4"/>
      <c r="FU1013" s="4"/>
      <c r="FV1013" s="4"/>
      <c r="FW1013" s="4"/>
      <c r="FX1013" s="4"/>
      <c r="FY1013" s="4"/>
      <c r="FZ1013" s="4"/>
      <c r="GA1013" s="4"/>
      <c r="GB1013" s="4"/>
      <c r="GC1013" s="4"/>
      <c r="GD1013" s="4"/>
      <c r="GE1013" s="4"/>
      <c r="GF1013" s="4"/>
      <c r="GG1013" s="4"/>
    </row>
    <row r="1014" spans="1:189" ht="16.5" customHeight="1" x14ac:dyDescent="0.25">
      <c r="A1014" s="52"/>
      <c r="B1014" s="50"/>
      <c r="C1014" s="20"/>
      <c r="D1014" s="27"/>
      <c r="E1014" s="21"/>
      <c r="F1014" s="24"/>
      <c r="G1014" s="24"/>
      <c r="H1014" s="18"/>
      <c r="I1014" s="4"/>
      <c r="J1014" s="19"/>
      <c r="K1014" s="19"/>
      <c r="L1014" s="42"/>
      <c r="M1014" s="19"/>
      <c r="N1014" s="19"/>
      <c r="O1014" s="19"/>
      <c r="P1014" s="19"/>
      <c r="Q1014" s="18"/>
      <c r="R1014" s="26"/>
      <c r="S1014" s="18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</row>
    <row r="1015" spans="1:189" ht="16.5" customHeight="1" x14ac:dyDescent="0.25">
      <c r="A1015" s="52"/>
      <c r="B1015" s="50"/>
      <c r="C1015" s="20"/>
      <c r="D1015" s="27"/>
      <c r="E1015" s="21"/>
      <c r="F1015" s="24"/>
      <c r="G1015" s="24"/>
      <c r="H1015" s="18"/>
      <c r="I1015" s="4"/>
      <c r="J1015" s="19"/>
      <c r="K1015" s="19"/>
      <c r="L1015" s="42"/>
      <c r="M1015" s="19"/>
      <c r="N1015" s="19"/>
      <c r="O1015" s="19"/>
      <c r="P1015" s="19"/>
      <c r="Q1015" s="18"/>
      <c r="R1015" s="26"/>
      <c r="S1015" s="18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</row>
    <row r="1016" spans="1:189" ht="16.5" customHeight="1" x14ac:dyDescent="0.25">
      <c r="A1016" s="52"/>
      <c r="B1016" s="50"/>
      <c r="C1016" s="20"/>
      <c r="D1016" s="27"/>
      <c r="E1016" s="21"/>
      <c r="F1016" s="24"/>
      <c r="G1016" s="24"/>
      <c r="H1016" s="18"/>
      <c r="I1016" s="4"/>
      <c r="J1016" s="19"/>
      <c r="K1016" s="19"/>
      <c r="L1016" s="42"/>
      <c r="M1016" s="19"/>
      <c r="N1016" s="19"/>
      <c r="O1016" s="19"/>
      <c r="P1016" s="19"/>
      <c r="Q1016" s="18"/>
      <c r="R1016" s="26"/>
      <c r="S1016" s="18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4"/>
      <c r="CM1016" s="4"/>
      <c r="CN1016" s="4"/>
      <c r="CO1016" s="4"/>
      <c r="CP1016" s="4"/>
      <c r="CQ1016" s="4"/>
      <c r="CR1016" s="4"/>
      <c r="CS1016" s="4"/>
      <c r="CT1016" s="4"/>
      <c r="CU1016" s="4"/>
      <c r="CV1016" s="4"/>
      <c r="CW1016" s="4"/>
      <c r="CX1016" s="4"/>
      <c r="CY1016" s="4"/>
      <c r="CZ1016" s="4"/>
      <c r="DA1016" s="4"/>
      <c r="DB1016" s="4"/>
      <c r="DC1016" s="4"/>
      <c r="DD1016" s="4"/>
      <c r="DE1016" s="4"/>
      <c r="DF1016" s="4"/>
      <c r="DG1016" s="4"/>
      <c r="DH1016" s="4"/>
      <c r="DI1016" s="4"/>
      <c r="DJ1016" s="4"/>
      <c r="DK1016" s="4"/>
      <c r="DL1016" s="4"/>
      <c r="DM1016" s="4"/>
      <c r="DN1016" s="4"/>
      <c r="DO1016" s="4"/>
      <c r="DP1016" s="4"/>
      <c r="DQ1016" s="4"/>
      <c r="DR1016" s="4"/>
      <c r="DS1016" s="4"/>
      <c r="DT1016" s="4"/>
      <c r="DU1016" s="4"/>
      <c r="DV1016" s="4"/>
      <c r="DW1016" s="4"/>
      <c r="DX1016" s="4"/>
      <c r="DY1016" s="4"/>
      <c r="DZ1016" s="4"/>
      <c r="EA1016" s="4"/>
      <c r="EB1016" s="4"/>
      <c r="EC1016" s="4"/>
      <c r="ED1016" s="4"/>
      <c r="EE1016" s="4"/>
      <c r="EF1016" s="4"/>
      <c r="EG1016" s="4"/>
      <c r="EH1016" s="4"/>
      <c r="EI1016" s="4"/>
      <c r="EJ1016" s="4"/>
      <c r="EK1016" s="4"/>
      <c r="EL1016" s="4"/>
      <c r="EM1016" s="4"/>
      <c r="EN1016" s="4"/>
      <c r="EO1016" s="4"/>
      <c r="EP1016" s="4"/>
      <c r="EQ1016" s="4"/>
      <c r="ER1016" s="4"/>
      <c r="ES1016" s="4"/>
      <c r="ET1016" s="4"/>
      <c r="EU1016" s="4"/>
      <c r="EV1016" s="4"/>
      <c r="EW1016" s="4"/>
      <c r="EX1016" s="4"/>
      <c r="EY1016" s="4"/>
      <c r="EZ1016" s="4"/>
      <c r="FA1016" s="4"/>
      <c r="FB1016" s="4"/>
      <c r="FC1016" s="4"/>
      <c r="FD1016" s="4"/>
      <c r="FE1016" s="4"/>
      <c r="FF1016" s="4"/>
      <c r="FG1016" s="4"/>
      <c r="FH1016" s="4"/>
      <c r="FI1016" s="4"/>
      <c r="FJ1016" s="4"/>
      <c r="FK1016" s="4"/>
      <c r="FL1016" s="4"/>
      <c r="FM1016" s="4"/>
      <c r="FN1016" s="4"/>
      <c r="FO1016" s="4"/>
      <c r="FP1016" s="4"/>
      <c r="FQ1016" s="4"/>
      <c r="FR1016" s="4"/>
      <c r="FS1016" s="4"/>
      <c r="FT1016" s="4"/>
      <c r="FU1016" s="4"/>
      <c r="FV1016" s="4"/>
      <c r="FW1016" s="4"/>
      <c r="FX1016" s="4"/>
      <c r="FY1016" s="4"/>
      <c r="FZ1016" s="4"/>
      <c r="GA1016" s="4"/>
      <c r="GB1016" s="4"/>
      <c r="GC1016" s="4"/>
      <c r="GD1016" s="4"/>
      <c r="GE1016" s="4"/>
      <c r="GF1016" s="4"/>
      <c r="GG1016" s="4"/>
    </row>
    <row r="1017" spans="1:189" ht="16.5" customHeight="1" x14ac:dyDescent="0.25">
      <c r="A1017" s="52"/>
      <c r="B1017" s="50"/>
      <c r="C1017" s="20"/>
      <c r="D1017" s="27"/>
      <c r="E1017" s="21"/>
      <c r="F1017" s="24"/>
      <c r="G1017" s="24"/>
      <c r="H1017" s="18"/>
      <c r="I1017" s="4"/>
      <c r="J1017" s="19"/>
      <c r="K1017" s="19"/>
      <c r="L1017" s="42"/>
      <c r="M1017" s="19"/>
      <c r="N1017" s="19"/>
      <c r="O1017" s="19"/>
      <c r="P1017" s="19"/>
      <c r="Q1017" s="18"/>
      <c r="R1017" s="26"/>
      <c r="S1017" s="18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</row>
    <row r="1018" spans="1:189" ht="16.5" customHeight="1" x14ac:dyDescent="0.25">
      <c r="A1018" s="52"/>
      <c r="B1018" s="50"/>
      <c r="C1018" s="20"/>
      <c r="D1018" s="27"/>
      <c r="E1018" s="21"/>
      <c r="F1018" s="24"/>
      <c r="G1018" s="24"/>
      <c r="H1018" s="18"/>
      <c r="I1018" s="4"/>
      <c r="J1018" s="19"/>
      <c r="K1018" s="19"/>
      <c r="L1018" s="42"/>
      <c r="M1018" s="19"/>
      <c r="N1018" s="19"/>
      <c r="O1018" s="19"/>
      <c r="P1018" s="19"/>
      <c r="Q1018" s="18"/>
      <c r="R1018" s="26"/>
      <c r="S1018" s="18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</row>
    <row r="1019" spans="1:189" ht="16.5" customHeight="1" x14ac:dyDescent="0.25">
      <c r="A1019" s="52"/>
      <c r="B1019" s="50"/>
      <c r="C1019" s="20"/>
      <c r="D1019" s="27"/>
      <c r="E1019" s="21"/>
      <c r="F1019" s="24"/>
      <c r="G1019" s="24"/>
      <c r="H1019" s="18"/>
      <c r="I1019" s="4"/>
      <c r="J1019" s="19"/>
      <c r="K1019" s="19"/>
      <c r="L1019" s="42"/>
      <c r="M1019" s="19"/>
      <c r="N1019" s="19"/>
      <c r="O1019" s="19"/>
      <c r="P1019" s="19"/>
      <c r="Q1019" s="18"/>
      <c r="R1019" s="26"/>
      <c r="S1019" s="18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</row>
    <row r="1020" spans="1:189" ht="16.5" customHeight="1" x14ac:dyDescent="0.25">
      <c r="A1020" s="52"/>
      <c r="B1020" s="50"/>
      <c r="C1020" s="20"/>
      <c r="D1020" s="27"/>
      <c r="E1020" s="21"/>
      <c r="F1020" s="24"/>
      <c r="G1020" s="24"/>
      <c r="H1020" s="18"/>
      <c r="I1020" s="4"/>
      <c r="J1020" s="19"/>
      <c r="K1020" s="19"/>
      <c r="L1020" s="42"/>
      <c r="M1020" s="19"/>
      <c r="N1020" s="19"/>
      <c r="O1020" s="19"/>
      <c r="P1020" s="19"/>
      <c r="Q1020" s="18"/>
      <c r="R1020" s="26"/>
      <c r="S1020" s="18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4"/>
      <c r="CM1020" s="4"/>
      <c r="CN1020" s="4"/>
      <c r="CO1020" s="4"/>
      <c r="CP1020" s="4"/>
      <c r="CQ1020" s="4"/>
      <c r="CR1020" s="4"/>
      <c r="CS1020" s="4"/>
      <c r="CT1020" s="4"/>
      <c r="CU1020" s="4"/>
      <c r="CV1020" s="4"/>
      <c r="CW1020" s="4"/>
      <c r="CX1020" s="4"/>
      <c r="CY1020" s="4"/>
      <c r="CZ1020" s="4"/>
      <c r="DA1020" s="4"/>
      <c r="DB1020" s="4"/>
      <c r="DC1020" s="4"/>
      <c r="DD1020" s="4"/>
      <c r="DE1020" s="4"/>
      <c r="DF1020" s="4"/>
      <c r="DG1020" s="4"/>
      <c r="DH1020" s="4"/>
      <c r="DI1020" s="4"/>
      <c r="DJ1020" s="4"/>
      <c r="DK1020" s="4"/>
      <c r="DL1020" s="4"/>
      <c r="DM1020" s="4"/>
      <c r="DN1020" s="4"/>
      <c r="DO1020" s="4"/>
      <c r="DP1020" s="4"/>
      <c r="DQ1020" s="4"/>
      <c r="DR1020" s="4"/>
      <c r="DS1020" s="4"/>
      <c r="DT1020" s="4"/>
      <c r="DU1020" s="4"/>
      <c r="DV1020" s="4"/>
      <c r="DW1020" s="4"/>
      <c r="DX1020" s="4"/>
      <c r="DY1020" s="4"/>
      <c r="DZ1020" s="4"/>
      <c r="EA1020" s="4"/>
      <c r="EB1020" s="4"/>
      <c r="EC1020" s="4"/>
      <c r="ED1020" s="4"/>
      <c r="EE1020" s="4"/>
      <c r="EF1020" s="4"/>
      <c r="EG1020" s="4"/>
      <c r="EH1020" s="4"/>
      <c r="EI1020" s="4"/>
      <c r="EJ1020" s="4"/>
      <c r="EK1020" s="4"/>
      <c r="EL1020" s="4"/>
      <c r="EM1020" s="4"/>
      <c r="EN1020" s="4"/>
      <c r="EO1020" s="4"/>
      <c r="EP1020" s="4"/>
      <c r="EQ1020" s="4"/>
      <c r="ER1020" s="4"/>
      <c r="ES1020" s="4"/>
      <c r="ET1020" s="4"/>
      <c r="EU1020" s="4"/>
      <c r="EV1020" s="4"/>
      <c r="EW1020" s="4"/>
      <c r="EX1020" s="4"/>
      <c r="EY1020" s="4"/>
      <c r="EZ1020" s="4"/>
      <c r="FA1020" s="4"/>
      <c r="FB1020" s="4"/>
      <c r="FC1020" s="4"/>
      <c r="FD1020" s="4"/>
      <c r="FE1020" s="4"/>
      <c r="FF1020" s="4"/>
      <c r="FG1020" s="4"/>
      <c r="FH1020" s="4"/>
      <c r="FI1020" s="4"/>
      <c r="FJ1020" s="4"/>
      <c r="FK1020" s="4"/>
      <c r="FL1020" s="4"/>
      <c r="FM1020" s="4"/>
      <c r="FN1020" s="4"/>
      <c r="FO1020" s="4"/>
      <c r="FP1020" s="4"/>
      <c r="FQ1020" s="4"/>
      <c r="FR1020" s="4"/>
      <c r="FS1020" s="4"/>
      <c r="FT1020" s="4"/>
      <c r="FU1020" s="4"/>
      <c r="FV1020" s="4"/>
      <c r="FW1020" s="4"/>
      <c r="FX1020" s="4"/>
      <c r="FY1020" s="4"/>
      <c r="FZ1020" s="4"/>
      <c r="GA1020" s="4"/>
      <c r="GB1020" s="4"/>
      <c r="GC1020" s="4"/>
      <c r="GD1020" s="4"/>
      <c r="GE1020" s="4"/>
      <c r="GF1020" s="4"/>
      <c r="GG1020" s="4"/>
    </row>
    <row r="1021" spans="1:189" ht="16.5" customHeight="1" x14ac:dyDescent="0.25">
      <c r="A1021" s="52"/>
      <c r="B1021" s="50"/>
      <c r="C1021" s="20"/>
      <c r="D1021" s="27"/>
      <c r="E1021" s="21"/>
      <c r="F1021" s="24"/>
      <c r="G1021" s="24"/>
      <c r="H1021" s="18"/>
      <c r="I1021" s="4"/>
      <c r="J1021" s="19"/>
      <c r="K1021" s="19"/>
      <c r="L1021" s="42"/>
      <c r="M1021" s="19"/>
      <c r="N1021" s="19"/>
      <c r="O1021" s="19"/>
      <c r="P1021" s="19"/>
      <c r="Q1021" s="18"/>
      <c r="R1021" s="26"/>
      <c r="S1021" s="18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</row>
    <row r="1022" spans="1:189" ht="16.5" customHeight="1" x14ac:dyDescent="0.25">
      <c r="A1022" s="52"/>
      <c r="B1022" s="50"/>
      <c r="C1022" s="20"/>
      <c r="D1022" s="27"/>
      <c r="E1022" s="21"/>
      <c r="F1022" s="24"/>
      <c r="G1022" s="24"/>
      <c r="H1022" s="18"/>
      <c r="I1022" s="4"/>
      <c r="J1022" s="19"/>
      <c r="K1022" s="19"/>
      <c r="L1022" s="42"/>
      <c r="M1022" s="19"/>
      <c r="N1022" s="19"/>
      <c r="O1022" s="19"/>
      <c r="P1022" s="19"/>
      <c r="Q1022" s="18"/>
      <c r="R1022" s="26"/>
      <c r="S1022" s="18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</row>
    <row r="1023" spans="1:189" ht="16.5" customHeight="1" x14ac:dyDescent="0.25">
      <c r="A1023" s="52"/>
      <c r="B1023" s="50"/>
      <c r="C1023" s="20"/>
      <c r="D1023" s="27"/>
      <c r="E1023" s="21"/>
      <c r="F1023" s="24"/>
      <c r="G1023" s="24"/>
      <c r="H1023" s="18"/>
      <c r="I1023" s="4"/>
      <c r="J1023" s="19"/>
      <c r="K1023" s="19"/>
      <c r="L1023" s="42"/>
      <c r="M1023" s="19"/>
      <c r="N1023" s="19"/>
      <c r="O1023" s="19"/>
      <c r="P1023" s="19"/>
      <c r="Q1023" s="18"/>
      <c r="R1023" s="26"/>
      <c r="S1023" s="18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</row>
    <row r="1024" spans="1:189" ht="16.5" customHeight="1" x14ac:dyDescent="0.25">
      <c r="A1024" s="52"/>
      <c r="B1024" s="50"/>
      <c r="C1024" s="20"/>
      <c r="D1024" s="27"/>
      <c r="E1024" s="21"/>
      <c r="F1024" s="24"/>
      <c r="G1024" s="24"/>
      <c r="H1024" s="18"/>
      <c r="I1024" s="4"/>
      <c r="J1024" s="19"/>
      <c r="K1024" s="19"/>
      <c r="L1024" s="42"/>
      <c r="M1024" s="19"/>
      <c r="N1024" s="19"/>
      <c r="O1024" s="19"/>
      <c r="P1024" s="19"/>
      <c r="Q1024" s="18"/>
      <c r="R1024" s="26"/>
      <c r="S1024" s="18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4"/>
      <c r="CM1024" s="4"/>
      <c r="CN1024" s="4"/>
      <c r="CO1024" s="4"/>
      <c r="CP1024" s="4"/>
      <c r="CQ1024" s="4"/>
      <c r="CR1024" s="4"/>
      <c r="CS1024" s="4"/>
      <c r="CT1024" s="4"/>
      <c r="CU1024" s="4"/>
      <c r="CV1024" s="4"/>
      <c r="CW1024" s="4"/>
      <c r="CX1024" s="4"/>
      <c r="CY1024" s="4"/>
      <c r="CZ1024" s="4"/>
      <c r="DA1024" s="4"/>
      <c r="DB1024" s="4"/>
      <c r="DC1024" s="4"/>
      <c r="DD1024" s="4"/>
      <c r="DE1024" s="4"/>
      <c r="DF1024" s="4"/>
      <c r="DG1024" s="4"/>
      <c r="DH1024" s="4"/>
      <c r="DI1024" s="4"/>
      <c r="DJ1024" s="4"/>
      <c r="DK1024" s="4"/>
      <c r="DL1024" s="4"/>
      <c r="DM1024" s="4"/>
      <c r="DN1024" s="4"/>
      <c r="DO1024" s="4"/>
      <c r="DP1024" s="4"/>
      <c r="DQ1024" s="4"/>
      <c r="DR1024" s="4"/>
      <c r="DS1024" s="4"/>
      <c r="DT1024" s="4"/>
      <c r="DU1024" s="4"/>
      <c r="DV1024" s="4"/>
      <c r="DW1024" s="4"/>
      <c r="DX1024" s="4"/>
      <c r="DY1024" s="4"/>
      <c r="DZ1024" s="4"/>
      <c r="EA1024" s="4"/>
      <c r="EB1024" s="4"/>
      <c r="EC1024" s="4"/>
      <c r="ED1024" s="4"/>
      <c r="EE1024" s="4"/>
      <c r="EF1024" s="4"/>
      <c r="EG1024" s="4"/>
      <c r="EH1024" s="4"/>
      <c r="EI1024" s="4"/>
      <c r="EJ1024" s="4"/>
      <c r="EK1024" s="4"/>
      <c r="EL1024" s="4"/>
      <c r="EM1024" s="4"/>
      <c r="EN1024" s="4"/>
      <c r="EO1024" s="4"/>
      <c r="EP1024" s="4"/>
      <c r="EQ1024" s="4"/>
      <c r="ER1024" s="4"/>
      <c r="ES1024" s="4"/>
      <c r="ET1024" s="4"/>
      <c r="EU1024" s="4"/>
      <c r="EV1024" s="4"/>
      <c r="EW1024" s="4"/>
      <c r="EX1024" s="4"/>
      <c r="EY1024" s="4"/>
      <c r="EZ1024" s="4"/>
      <c r="FA1024" s="4"/>
      <c r="FB1024" s="4"/>
      <c r="FC1024" s="4"/>
      <c r="FD1024" s="4"/>
      <c r="FE1024" s="4"/>
      <c r="FF1024" s="4"/>
      <c r="FG1024" s="4"/>
      <c r="FH1024" s="4"/>
      <c r="FI1024" s="4"/>
      <c r="FJ1024" s="4"/>
      <c r="FK1024" s="4"/>
      <c r="FL1024" s="4"/>
      <c r="FM1024" s="4"/>
      <c r="FN1024" s="4"/>
      <c r="FO1024" s="4"/>
      <c r="FP1024" s="4"/>
      <c r="FQ1024" s="4"/>
      <c r="FR1024" s="4"/>
      <c r="FS1024" s="4"/>
      <c r="FT1024" s="4"/>
      <c r="FU1024" s="4"/>
      <c r="FV1024" s="4"/>
      <c r="FW1024" s="4"/>
      <c r="FX1024" s="4"/>
      <c r="FY1024" s="4"/>
      <c r="FZ1024" s="4"/>
      <c r="GA1024" s="4"/>
      <c r="GB1024" s="4"/>
      <c r="GC1024" s="4"/>
      <c r="GD1024" s="4"/>
      <c r="GE1024" s="4"/>
      <c r="GF1024" s="4"/>
      <c r="GG1024" s="4"/>
    </row>
    <row r="1025" spans="1:189" ht="16.5" customHeight="1" x14ac:dyDescent="0.25">
      <c r="A1025" s="52"/>
      <c r="B1025" s="50"/>
      <c r="C1025" s="20"/>
      <c r="D1025" s="27"/>
      <c r="E1025" s="21"/>
      <c r="F1025" s="24"/>
      <c r="G1025" s="24"/>
      <c r="H1025" s="18"/>
      <c r="I1025" s="4"/>
      <c r="J1025" s="19"/>
      <c r="K1025" s="19"/>
      <c r="L1025" s="42"/>
      <c r="M1025" s="19"/>
      <c r="N1025" s="19"/>
      <c r="O1025" s="19"/>
      <c r="P1025" s="19"/>
      <c r="Q1025" s="18"/>
      <c r="R1025" s="26"/>
      <c r="S1025" s="18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</row>
    <row r="1026" spans="1:189" ht="16.5" customHeight="1" x14ac:dyDescent="0.25">
      <c r="A1026" s="52"/>
      <c r="B1026" s="50"/>
      <c r="C1026" s="20"/>
      <c r="D1026" s="27"/>
      <c r="E1026" s="21"/>
      <c r="F1026" s="24"/>
      <c r="G1026" s="24"/>
      <c r="H1026" s="18"/>
      <c r="I1026" s="4"/>
      <c r="J1026" s="19"/>
      <c r="K1026" s="19"/>
      <c r="L1026" s="42"/>
      <c r="M1026" s="19"/>
      <c r="N1026" s="19"/>
      <c r="O1026" s="19"/>
      <c r="P1026" s="19"/>
      <c r="Q1026" s="18"/>
      <c r="R1026" s="26"/>
      <c r="S1026" s="18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</row>
    <row r="1027" spans="1:189" ht="16.5" customHeight="1" x14ac:dyDescent="0.25">
      <c r="A1027" s="52"/>
      <c r="B1027" s="50"/>
      <c r="C1027" s="20"/>
      <c r="D1027" s="27"/>
      <c r="E1027" s="21"/>
      <c r="F1027" s="24"/>
      <c r="G1027" s="24"/>
      <c r="H1027" s="18"/>
      <c r="I1027" s="4"/>
      <c r="J1027" s="19"/>
      <c r="K1027" s="19"/>
      <c r="L1027" s="42"/>
      <c r="M1027" s="19"/>
      <c r="N1027" s="19"/>
      <c r="O1027" s="19"/>
      <c r="P1027" s="19"/>
      <c r="Q1027" s="18"/>
      <c r="R1027" s="26"/>
      <c r="S1027" s="18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4"/>
      <c r="CM1027" s="4"/>
      <c r="CN1027" s="4"/>
      <c r="CO1027" s="4"/>
      <c r="CP1027" s="4"/>
      <c r="CQ1027" s="4"/>
      <c r="CR1027" s="4"/>
      <c r="CS1027" s="4"/>
      <c r="CT1027" s="4"/>
      <c r="CU1027" s="4"/>
      <c r="CV1027" s="4"/>
      <c r="CW1027" s="4"/>
      <c r="CX1027" s="4"/>
      <c r="CY1027" s="4"/>
      <c r="CZ1027" s="4"/>
      <c r="DA1027" s="4"/>
      <c r="DB1027" s="4"/>
      <c r="DC1027" s="4"/>
      <c r="DD1027" s="4"/>
      <c r="DE1027" s="4"/>
      <c r="DF1027" s="4"/>
      <c r="DG1027" s="4"/>
      <c r="DH1027" s="4"/>
      <c r="DI1027" s="4"/>
      <c r="DJ1027" s="4"/>
      <c r="DK1027" s="4"/>
      <c r="DL1027" s="4"/>
      <c r="DM1027" s="4"/>
      <c r="DN1027" s="4"/>
      <c r="DO1027" s="4"/>
      <c r="DP1027" s="4"/>
      <c r="DQ1027" s="4"/>
      <c r="DR1027" s="4"/>
      <c r="DS1027" s="4"/>
      <c r="DT1027" s="4"/>
      <c r="DU1027" s="4"/>
      <c r="DV1027" s="4"/>
      <c r="DW1027" s="4"/>
      <c r="DX1027" s="4"/>
      <c r="DY1027" s="4"/>
      <c r="DZ1027" s="4"/>
      <c r="EA1027" s="4"/>
      <c r="EB1027" s="4"/>
      <c r="EC1027" s="4"/>
      <c r="ED1027" s="4"/>
      <c r="EE1027" s="4"/>
      <c r="EF1027" s="4"/>
      <c r="EG1027" s="4"/>
      <c r="EH1027" s="4"/>
      <c r="EI1027" s="4"/>
      <c r="EJ1027" s="4"/>
      <c r="EK1027" s="4"/>
      <c r="EL1027" s="4"/>
      <c r="EM1027" s="4"/>
      <c r="EN1027" s="4"/>
      <c r="EO1027" s="4"/>
      <c r="EP1027" s="4"/>
      <c r="EQ1027" s="4"/>
      <c r="ER1027" s="4"/>
      <c r="ES1027" s="4"/>
      <c r="ET1027" s="4"/>
      <c r="EU1027" s="4"/>
      <c r="EV1027" s="4"/>
      <c r="EW1027" s="4"/>
      <c r="EX1027" s="4"/>
      <c r="EY1027" s="4"/>
      <c r="EZ1027" s="4"/>
      <c r="FA1027" s="4"/>
      <c r="FB1027" s="4"/>
      <c r="FC1027" s="4"/>
      <c r="FD1027" s="4"/>
      <c r="FE1027" s="4"/>
      <c r="FF1027" s="4"/>
      <c r="FG1027" s="4"/>
      <c r="FH1027" s="4"/>
      <c r="FI1027" s="4"/>
      <c r="FJ1027" s="4"/>
      <c r="FK1027" s="4"/>
      <c r="FL1027" s="4"/>
      <c r="FM1027" s="4"/>
      <c r="FN1027" s="4"/>
      <c r="FO1027" s="4"/>
      <c r="FP1027" s="4"/>
      <c r="FQ1027" s="4"/>
      <c r="FR1027" s="4"/>
      <c r="FS1027" s="4"/>
      <c r="FT1027" s="4"/>
      <c r="FU1027" s="4"/>
      <c r="FV1027" s="4"/>
      <c r="FW1027" s="4"/>
      <c r="FX1027" s="4"/>
      <c r="FY1027" s="4"/>
      <c r="FZ1027" s="4"/>
      <c r="GA1027" s="4"/>
      <c r="GB1027" s="4"/>
      <c r="GC1027" s="4"/>
      <c r="GD1027" s="4"/>
      <c r="GE1027" s="4"/>
      <c r="GF1027" s="4"/>
      <c r="GG1027" s="4"/>
    </row>
    <row r="1028" spans="1:189" ht="16.5" customHeight="1" x14ac:dyDescent="0.25">
      <c r="A1028" s="52"/>
      <c r="B1028" s="50"/>
      <c r="C1028" s="20"/>
      <c r="D1028" s="27"/>
      <c r="E1028" s="21"/>
      <c r="F1028" s="24"/>
      <c r="G1028" s="24"/>
      <c r="H1028" s="18"/>
      <c r="I1028" s="4"/>
      <c r="J1028" s="19"/>
      <c r="K1028" s="19"/>
      <c r="L1028" s="42"/>
      <c r="M1028" s="19"/>
      <c r="N1028" s="19"/>
      <c r="O1028" s="19"/>
      <c r="P1028" s="19"/>
      <c r="Q1028" s="18"/>
      <c r="R1028" s="26"/>
      <c r="S1028" s="18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</row>
    <row r="1029" spans="1:189" ht="16.5" customHeight="1" x14ac:dyDescent="0.25">
      <c r="A1029" s="52"/>
      <c r="B1029" s="50"/>
      <c r="C1029" s="20"/>
      <c r="D1029" s="27"/>
      <c r="E1029" s="21"/>
      <c r="F1029" s="24"/>
      <c r="G1029" s="24"/>
      <c r="H1029" s="18"/>
      <c r="I1029" s="4"/>
      <c r="J1029" s="19"/>
      <c r="K1029" s="19"/>
      <c r="L1029" s="42"/>
      <c r="M1029" s="19"/>
      <c r="N1029" s="19"/>
      <c r="O1029" s="19"/>
      <c r="P1029" s="19"/>
      <c r="Q1029" s="18"/>
      <c r="R1029" s="26"/>
      <c r="S1029" s="18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4"/>
      <c r="EF1029" s="4"/>
      <c r="EG1029" s="4"/>
      <c r="EH1029" s="4"/>
      <c r="EI1029" s="4"/>
      <c r="EJ1029" s="4"/>
      <c r="EK1029" s="4"/>
      <c r="EL1029" s="4"/>
      <c r="EM1029" s="4"/>
      <c r="EN1029" s="4"/>
      <c r="EO1029" s="4"/>
      <c r="EP1029" s="4"/>
      <c r="EQ1029" s="4"/>
      <c r="ER1029" s="4"/>
      <c r="ES1029" s="4"/>
      <c r="ET1029" s="4"/>
      <c r="EU1029" s="4"/>
      <c r="EV1029" s="4"/>
      <c r="EW1029" s="4"/>
      <c r="EX1029" s="4"/>
      <c r="EY1029" s="4"/>
      <c r="EZ1029" s="4"/>
      <c r="FA1029" s="4"/>
      <c r="FB1029" s="4"/>
      <c r="FC1029" s="4"/>
      <c r="FD1029" s="4"/>
      <c r="FE1029" s="4"/>
      <c r="FF1029" s="4"/>
      <c r="FG1029" s="4"/>
      <c r="FH1029" s="4"/>
      <c r="FI1029" s="4"/>
      <c r="FJ1029" s="4"/>
      <c r="FK1029" s="4"/>
      <c r="FL1029" s="4"/>
      <c r="FM1029" s="4"/>
      <c r="FN1029" s="4"/>
      <c r="FO1029" s="4"/>
      <c r="FP1029" s="4"/>
      <c r="FQ1029" s="4"/>
      <c r="FR1029" s="4"/>
      <c r="FS1029" s="4"/>
      <c r="FT1029" s="4"/>
      <c r="FU1029" s="4"/>
      <c r="FV1029" s="4"/>
      <c r="FW1029" s="4"/>
      <c r="FX1029" s="4"/>
      <c r="FY1029" s="4"/>
      <c r="FZ1029" s="4"/>
      <c r="GA1029" s="4"/>
      <c r="GB1029" s="4"/>
      <c r="GC1029" s="4"/>
      <c r="GD1029" s="4"/>
      <c r="GE1029" s="4"/>
      <c r="GF1029" s="4"/>
      <c r="GG1029" s="4"/>
    </row>
    <row r="1030" spans="1:189" ht="16.5" customHeight="1" x14ac:dyDescent="0.25">
      <c r="A1030" s="52"/>
      <c r="B1030" s="50"/>
      <c r="C1030" s="20"/>
      <c r="D1030" s="27"/>
      <c r="E1030" s="21"/>
      <c r="F1030" s="24"/>
      <c r="G1030" s="24"/>
      <c r="H1030" s="18"/>
      <c r="I1030" s="4"/>
      <c r="J1030" s="19"/>
      <c r="K1030" s="19"/>
      <c r="L1030" s="42"/>
      <c r="M1030" s="19"/>
      <c r="N1030" s="19"/>
      <c r="O1030" s="19"/>
      <c r="P1030" s="19"/>
      <c r="Q1030" s="18"/>
      <c r="R1030" s="26"/>
      <c r="S1030" s="18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</row>
    <row r="1031" spans="1:189" ht="16.5" customHeight="1" x14ac:dyDescent="0.25">
      <c r="A1031" s="52"/>
      <c r="B1031" s="50"/>
      <c r="C1031" s="20"/>
      <c r="D1031" s="27"/>
      <c r="E1031" s="21"/>
      <c r="F1031" s="24"/>
      <c r="G1031" s="24"/>
      <c r="H1031" s="18"/>
      <c r="I1031" s="4"/>
      <c r="J1031" s="19"/>
      <c r="K1031" s="19"/>
      <c r="L1031" s="42"/>
      <c r="M1031" s="19"/>
      <c r="N1031" s="19"/>
      <c r="O1031" s="19"/>
      <c r="P1031" s="19"/>
      <c r="Q1031" s="18"/>
      <c r="R1031" s="26"/>
      <c r="S1031" s="18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4"/>
      <c r="EF1031" s="4"/>
      <c r="EG1031" s="4"/>
      <c r="EH1031" s="4"/>
      <c r="EI1031" s="4"/>
      <c r="EJ1031" s="4"/>
      <c r="EK1031" s="4"/>
      <c r="EL1031" s="4"/>
      <c r="EM1031" s="4"/>
      <c r="EN1031" s="4"/>
      <c r="EO1031" s="4"/>
      <c r="EP1031" s="4"/>
      <c r="EQ1031" s="4"/>
      <c r="ER1031" s="4"/>
      <c r="ES1031" s="4"/>
      <c r="ET1031" s="4"/>
      <c r="EU1031" s="4"/>
      <c r="EV1031" s="4"/>
      <c r="EW1031" s="4"/>
      <c r="EX1031" s="4"/>
      <c r="EY1031" s="4"/>
      <c r="EZ1031" s="4"/>
      <c r="FA1031" s="4"/>
      <c r="FB1031" s="4"/>
      <c r="FC1031" s="4"/>
      <c r="FD1031" s="4"/>
      <c r="FE1031" s="4"/>
      <c r="FF1031" s="4"/>
      <c r="FG1031" s="4"/>
      <c r="FH1031" s="4"/>
      <c r="FI1031" s="4"/>
      <c r="FJ1031" s="4"/>
      <c r="FK1031" s="4"/>
      <c r="FL1031" s="4"/>
      <c r="FM1031" s="4"/>
      <c r="FN1031" s="4"/>
      <c r="FO1031" s="4"/>
      <c r="FP1031" s="4"/>
      <c r="FQ1031" s="4"/>
      <c r="FR1031" s="4"/>
      <c r="FS1031" s="4"/>
      <c r="FT1031" s="4"/>
      <c r="FU1031" s="4"/>
      <c r="FV1031" s="4"/>
      <c r="FW1031" s="4"/>
      <c r="FX1031" s="4"/>
      <c r="FY1031" s="4"/>
      <c r="FZ1031" s="4"/>
      <c r="GA1031" s="4"/>
      <c r="GB1031" s="4"/>
      <c r="GC1031" s="4"/>
      <c r="GD1031" s="4"/>
      <c r="GE1031" s="4"/>
      <c r="GF1031" s="4"/>
      <c r="GG1031" s="4"/>
    </row>
    <row r="1032" spans="1:189" ht="16.5" customHeight="1" x14ac:dyDescent="0.25">
      <c r="A1032" s="52"/>
      <c r="B1032" s="50"/>
      <c r="C1032" s="20"/>
      <c r="D1032" s="27"/>
      <c r="E1032" s="21"/>
      <c r="F1032" s="24"/>
      <c r="G1032" s="24"/>
      <c r="H1032" s="18"/>
      <c r="I1032" s="4"/>
      <c r="J1032" s="19"/>
      <c r="K1032" s="19"/>
      <c r="L1032" s="42"/>
      <c r="M1032" s="19"/>
      <c r="N1032" s="19"/>
      <c r="O1032" s="19"/>
      <c r="P1032" s="19"/>
      <c r="Q1032" s="18"/>
      <c r="R1032" s="26"/>
      <c r="S1032" s="18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</row>
    <row r="1033" spans="1:189" ht="16.5" customHeight="1" x14ac:dyDescent="0.25">
      <c r="A1033" s="52"/>
      <c r="B1033" s="50"/>
      <c r="C1033" s="20"/>
      <c r="D1033" s="27"/>
      <c r="E1033" s="21"/>
      <c r="F1033" s="24"/>
      <c r="G1033" s="24"/>
      <c r="H1033" s="18"/>
      <c r="I1033" s="4"/>
      <c r="J1033" s="19"/>
      <c r="K1033" s="19"/>
      <c r="L1033" s="42"/>
      <c r="M1033" s="19"/>
      <c r="N1033" s="19"/>
      <c r="O1033" s="19"/>
      <c r="P1033" s="19"/>
      <c r="Q1033" s="18"/>
      <c r="R1033" s="26"/>
      <c r="S1033" s="18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</row>
    <row r="1034" spans="1:189" ht="16.5" customHeight="1" x14ac:dyDescent="0.25">
      <c r="A1034" s="52"/>
      <c r="B1034" s="50"/>
      <c r="C1034" s="20"/>
      <c r="D1034" s="27"/>
      <c r="E1034" s="21"/>
      <c r="F1034" s="24"/>
      <c r="G1034" s="24"/>
      <c r="H1034" s="18"/>
      <c r="I1034" s="4"/>
      <c r="J1034" s="19"/>
      <c r="K1034" s="19"/>
      <c r="L1034" s="42"/>
      <c r="M1034" s="19"/>
      <c r="N1034" s="19"/>
      <c r="O1034" s="19"/>
      <c r="P1034" s="19"/>
      <c r="Q1034" s="18"/>
      <c r="R1034" s="26"/>
      <c r="S1034" s="18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4"/>
      <c r="EF1034" s="4"/>
      <c r="EG1034" s="4"/>
      <c r="EH1034" s="4"/>
      <c r="EI1034" s="4"/>
      <c r="EJ1034" s="4"/>
      <c r="EK1034" s="4"/>
      <c r="EL1034" s="4"/>
      <c r="EM1034" s="4"/>
      <c r="EN1034" s="4"/>
      <c r="EO1034" s="4"/>
      <c r="EP1034" s="4"/>
      <c r="EQ1034" s="4"/>
      <c r="ER1034" s="4"/>
      <c r="ES1034" s="4"/>
      <c r="ET1034" s="4"/>
      <c r="EU1034" s="4"/>
      <c r="EV1034" s="4"/>
      <c r="EW1034" s="4"/>
      <c r="EX1034" s="4"/>
      <c r="EY1034" s="4"/>
      <c r="EZ1034" s="4"/>
      <c r="FA1034" s="4"/>
      <c r="FB1034" s="4"/>
      <c r="FC1034" s="4"/>
      <c r="FD1034" s="4"/>
      <c r="FE1034" s="4"/>
      <c r="FF1034" s="4"/>
      <c r="FG1034" s="4"/>
      <c r="FH1034" s="4"/>
      <c r="FI1034" s="4"/>
      <c r="FJ1034" s="4"/>
      <c r="FK1034" s="4"/>
      <c r="FL1034" s="4"/>
      <c r="FM1034" s="4"/>
      <c r="FN1034" s="4"/>
      <c r="FO1034" s="4"/>
      <c r="FP1034" s="4"/>
      <c r="FQ1034" s="4"/>
      <c r="FR1034" s="4"/>
      <c r="FS1034" s="4"/>
      <c r="FT1034" s="4"/>
      <c r="FU1034" s="4"/>
      <c r="FV1034" s="4"/>
      <c r="FW1034" s="4"/>
      <c r="FX1034" s="4"/>
      <c r="FY1034" s="4"/>
      <c r="FZ1034" s="4"/>
      <c r="GA1034" s="4"/>
      <c r="GB1034" s="4"/>
      <c r="GC1034" s="4"/>
      <c r="GD1034" s="4"/>
      <c r="GE1034" s="4"/>
      <c r="GF1034" s="4"/>
      <c r="GG1034" s="4"/>
    </row>
    <row r="1035" spans="1:189" ht="16.5" customHeight="1" x14ac:dyDescent="0.25">
      <c r="A1035" s="52"/>
      <c r="B1035" s="50"/>
      <c r="C1035" s="20"/>
      <c r="D1035" s="27"/>
      <c r="E1035" s="21"/>
      <c r="F1035" s="24"/>
      <c r="G1035" s="24"/>
      <c r="H1035" s="18"/>
      <c r="I1035" s="4"/>
      <c r="J1035" s="19"/>
      <c r="K1035" s="19"/>
      <c r="L1035" s="42"/>
      <c r="M1035" s="19"/>
      <c r="N1035" s="19"/>
      <c r="O1035" s="19"/>
      <c r="P1035" s="19"/>
      <c r="Q1035" s="18"/>
      <c r="R1035" s="26"/>
      <c r="S1035" s="18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</row>
    <row r="1036" spans="1:189" ht="16.5" customHeight="1" x14ac:dyDescent="0.25">
      <c r="A1036" s="52"/>
      <c r="B1036" s="50"/>
      <c r="C1036" s="20"/>
      <c r="D1036" s="27"/>
      <c r="E1036" s="21"/>
      <c r="F1036" s="24"/>
      <c r="G1036" s="24"/>
      <c r="H1036" s="18"/>
      <c r="I1036" s="4"/>
      <c r="J1036" s="19"/>
      <c r="K1036" s="19"/>
      <c r="L1036" s="42"/>
      <c r="M1036" s="19"/>
      <c r="N1036" s="19"/>
      <c r="O1036" s="19"/>
      <c r="P1036" s="19"/>
      <c r="Q1036" s="18"/>
      <c r="R1036" s="26"/>
      <c r="S1036" s="18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4"/>
      <c r="EF1036" s="4"/>
      <c r="EG1036" s="4"/>
      <c r="EH1036" s="4"/>
      <c r="EI1036" s="4"/>
      <c r="EJ1036" s="4"/>
      <c r="EK1036" s="4"/>
      <c r="EL1036" s="4"/>
      <c r="EM1036" s="4"/>
      <c r="EN1036" s="4"/>
      <c r="EO1036" s="4"/>
      <c r="EP1036" s="4"/>
      <c r="EQ1036" s="4"/>
      <c r="ER1036" s="4"/>
      <c r="ES1036" s="4"/>
      <c r="ET1036" s="4"/>
      <c r="EU1036" s="4"/>
      <c r="EV1036" s="4"/>
      <c r="EW1036" s="4"/>
      <c r="EX1036" s="4"/>
      <c r="EY1036" s="4"/>
      <c r="EZ1036" s="4"/>
      <c r="FA1036" s="4"/>
      <c r="FB1036" s="4"/>
      <c r="FC1036" s="4"/>
      <c r="FD1036" s="4"/>
      <c r="FE1036" s="4"/>
      <c r="FF1036" s="4"/>
      <c r="FG1036" s="4"/>
      <c r="FH1036" s="4"/>
      <c r="FI1036" s="4"/>
      <c r="FJ1036" s="4"/>
      <c r="FK1036" s="4"/>
      <c r="FL1036" s="4"/>
      <c r="FM1036" s="4"/>
      <c r="FN1036" s="4"/>
      <c r="FO1036" s="4"/>
      <c r="FP1036" s="4"/>
      <c r="FQ1036" s="4"/>
      <c r="FR1036" s="4"/>
      <c r="FS1036" s="4"/>
      <c r="FT1036" s="4"/>
      <c r="FU1036" s="4"/>
      <c r="FV1036" s="4"/>
      <c r="FW1036" s="4"/>
      <c r="FX1036" s="4"/>
      <c r="FY1036" s="4"/>
      <c r="FZ1036" s="4"/>
      <c r="GA1036" s="4"/>
      <c r="GB1036" s="4"/>
      <c r="GC1036" s="4"/>
      <c r="GD1036" s="4"/>
      <c r="GE1036" s="4"/>
      <c r="GF1036" s="4"/>
      <c r="GG1036" s="4"/>
    </row>
    <row r="1037" spans="1:189" ht="16.5" customHeight="1" x14ac:dyDescent="0.25">
      <c r="A1037" s="52"/>
      <c r="B1037" s="50"/>
      <c r="C1037" s="20"/>
      <c r="D1037" s="27"/>
      <c r="E1037" s="21"/>
      <c r="F1037" s="24"/>
      <c r="G1037" s="24"/>
      <c r="H1037" s="18"/>
      <c r="I1037" s="4"/>
      <c r="J1037" s="19"/>
      <c r="K1037" s="19"/>
      <c r="L1037" s="42"/>
      <c r="M1037" s="19"/>
      <c r="N1037" s="19"/>
      <c r="O1037" s="19"/>
      <c r="P1037" s="19"/>
      <c r="Q1037" s="18"/>
      <c r="R1037" s="26"/>
      <c r="S1037" s="18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</row>
    <row r="1038" spans="1:189" ht="16.5" customHeight="1" x14ac:dyDescent="0.25">
      <c r="A1038" s="52"/>
      <c r="B1038" s="50"/>
      <c r="C1038" s="20"/>
      <c r="D1038" s="27"/>
      <c r="E1038" s="21"/>
      <c r="F1038" s="24"/>
      <c r="G1038" s="24"/>
      <c r="H1038" s="18"/>
      <c r="I1038" s="4"/>
      <c r="J1038" s="19"/>
      <c r="K1038" s="19"/>
      <c r="L1038" s="42"/>
      <c r="M1038" s="19"/>
      <c r="N1038" s="19"/>
      <c r="O1038" s="19"/>
      <c r="P1038" s="19"/>
      <c r="Q1038" s="18"/>
      <c r="R1038" s="26"/>
      <c r="S1038" s="18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4"/>
      <c r="EF1038" s="4"/>
      <c r="EG1038" s="4"/>
      <c r="EH1038" s="4"/>
      <c r="EI1038" s="4"/>
      <c r="EJ1038" s="4"/>
      <c r="EK1038" s="4"/>
      <c r="EL1038" s="4"/>
      <c r="EM1038" s="4"/>
      <c r="EN1038" s="4"/>
      <c r="EO1038" s="4"/>
      <c r="EP1038" s="4"/>
      <c r="EQ1038" s="4"/>
      <c r="ER1038" s="4"/>
      <c r="ES1038" s="4"/>
      <c r="ET1038" s="4"/>
      <c r="EU1038" s="4"/>
      <c r="EV1038" s="4"/>
      <c r="EW1038" s="4"/>
      <c r="EX1038" s="4"/>
      <c r="EY1038" s="4"/>
      <c r="EZ1038" s="4"/>
      <c r="FA1038" s="4"/>
      <c r="FB1038" s="4"/>
      <c r="FC1038" s="4"/>
      <c r="FD1038" s="4"/>
      <c r="FE1038" s="4"/>
      <c r="FF1038" s="4"/>
      <c r="FG1038" s="4"/>
      <c r="FH1038" s="4"/>
      <c r="FI1038" s="4"/>
      <c r="FJ1038" s="4"/>
      <c r="FK1038" s="4"/>
      <c r="FL1038" s="4"/>
      <c r="FM1038" s="4"/>
      <c r="FN1038" s="4"/>
      <c r="FO1038" s="4"/>
      <c r="FP1038" s="4"/>
      <c r="FQ1038" s="4"/>
      <c r="FR1038" s="4"/>
      <c r="FS1038" s="4"/>
      <c r="FT1038" s="4"/>
      <c r="FU1038" s="4"/>
      <c r="FV1038" s="4"/>
      <c r="FW1038" s="4"/>
      <c r="FX1038" s="4"/>
      <c r="FY1038" s="4"/>
      <c r="FZ1038" s="4"/>
      <c r="GA1038" s="4"/>
      <c r="GB1038" s="4"/>
      <c r="GC1038" s="4"/>
      <c r="GD1038" s="4"/>
      <c r="GE1038" s="4"/>
      <c r="GF1038" s="4"/>
      <c r="GG1038" s="4"/>
    </row>
    <row r="1039" spans="1:189" ht="16.5" customHeight="1" x14ac:dyDescent="0.25">
      <c r="A1039" s="52"/>
      <c r="B1039" s="50"/>
      <c r="C1039" s="20"/>
      <c r="D1039" s="27"/>
      <c r="E1039" s="21"/>
      <c r="F1039" s="24"/>
      <c r="G1039" s="24"/>
      <c r="H1039" s="18"/>
      <c r="I1039" s="4"/>
      <c r="J1039" s="19"/>
      <c r="K1039" s="19"/>
      <c r="L1039" s="42"/>
      <c r="M1039" s="19"/>
      <c r="N1039" s="19"/>
      <c r="O1039" s="19"/>
      <c r="P1039" s="19"/>
      <c r="Q1039" s="18"/>
      <c r="R1039" s="26"/>
      <c r="S1039" s="18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</row>
    <row r="1040" spans="1:189" ht="16.5" customHeight="1" x14ac:dyDescent="0.25">
      <c r="A1040" s="52"/>
      <c r="B1040" s="50"/>
      <c r="C1040" s="20"/>
      <c r="D1040" s="27"/>
      <c r="E1040" s="21"/>
      <c r="F1040" s="24"/>
      <c r="G1040" s="24"/>
      <c r="H1040" s="18"/>
      <c r="I1040" s="4"/>
      <c r="J1040" s="19"/>
      <c r="K1040" s="19"/>
      <c r="L1040" s="42"/>
      <c r="M1040" s="19"/>
      <c r="N1040" s="19"/>
      <c r="O1040" s="19"/>
      <c r="P1040" s="19"/>
      <c r="Q1040" s="18"/>
      <c r="R1040" s="26"/>
      <c r="S1040" s="18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  <c r="GE1040" s="4"/>
      <c r="GF1040" s="4"/>
      <c r="GG1040" s="4"/>
    </row>
    <row r="1041" spans="1:189" ht="16.5" customHeight="1" x14ac:dyDescent="0.25">
      <c r="A1041" s="52"/>
      <c r="B1041" s="50"/>
      <c r="C1041" s="20"/>
      <c r="D1041" s="27"/>
      <c r="E1041" s="21"/>
      <c r="F1041" s="24"/>
      <c r="G1041" s="24"/>
      <c r="H1041" s="18"/>
      <c r="I1041" s="4"/>
      <c r="J1041" s="19"/>
      <c r="K1041" s="19"/>
      <c r="L1041" s="42"/>
      <c r="M1041" s="19"/>
      <c r="N1041" s="19"/>
      <c r="O1041" s="19"/>
      <c r="P1041" s="19"/>
      <c r="Q1041" s="18"/>
      <c r="R1041" s="26"/>
      <c r="S1041" s="18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</row>
    <row r="1042" spans="1:189" ht="16.5" customHeight="1" x14ac:dyDescent="0.25">
      <c r="A1042" s="52"/>
      <c r="B1042" s="50"/>
      <c r="C1042" s="20"/>
      <c r="D1042" s="27"/>
      <c r="E1042" s="21"/>
      <c r="F1042" s="24"/>
      <c r="G1042" s="24"/>
      <c r="H1042" s="18"/>
      <c r="I1042" s="4"/>
      <c r="J1042" s="19"/>
      <c r="K1042" s="19"/>
      <c r="L1042" s="42"/>
      <c r="M1042" s="19"/>
      <c r="N1042" s="19"/>
      <c r="O1042" s="19"/>
      <c r="P1042" s="19"/>
      <c r="Q1042" s="18"/>
      <c r="R1042" s="26"/>
      <c r="S1042" s="18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</row>
    <row r="1043" spans="1:189" ht="16.5" customHeight="1" x14ac:dyDescent="0.25">
      <c r="A1043" s="52"/>
      <c r="B1043" s="50"/>
      <c r="C1043" s="20"/>
      <c r="D1043" s="27"/>
      <c r="E1043" s="21"/>
      <c r="F1043" s="24"/>
      <c r="G1043" s="24"/>
      <c r="H1043" s="18"/>
      <c r="I1043" s="4"/>
      <c r="J1043" s="19"/>
      <c r="K1043" s="19"/>
      <c r="L1043" s="42"/>
      <c r="M1043" s="19"/>
      <c r="N1043" s="19"/>
      <c r="O1043" s="19"/>
      <c r="P1043" s="19"/>
      <c r="Q1043" s="18"/>
      <c r="R1043" s="26"/>
      <c r="S1043" s="18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</row>
    <row r="1044" spans="1:189" ht="16.5" customHeight="1" x14ac:dyDescent="0.25">
      <c r="A1044" s="52"/>
      <c r="B1044" s="50"/>
      <c r="C1044" s="20"/>
      <c r="D1044" s="27"/>
      <c r="E1044" s="21"/>
      <c r="F1044" s="24"/>
      <c r="G1044" s="24"/>
      <c r="H1044" s="18"/>
      <c r="I1044" s="4"/>
      <c r="J1044" s="19"/>
      <c r="K1044" s="19"/>
      <c r="L1044" s="42"/>
      <c r="M1044" s="19"/>
      <c r="N1044" s="19"/>
      <c r="O1044" s="19"/>
      <c r="P1044" s="19"/>
      <c r="Q1044" s="18"/>
      <c r="R1044" s="26"/>
      <c r="S1044" s="18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  <c r="GE1044" s="4"/>
      <c r="GF1044" s="4"/>
      <c r="GG1044" s="4"/>
    </row>
    <row r="1045" spans="1:189" ht="16.5" customHeight="1" x14ac:dyDescent="0.25">
      <c r="A1045" s="52"/>
      <c r="B1045" s="50"/>
      <c r="C1045" s="20"/>
      <c r="D1045" s="27"/>
      <c r="E1045" s="21"/>
      <c r="F1045" s="24"/>
      <c r="G1045" s="24"/>
      <c r="H1045" s="18"/>
      <c r="I1045" s="4"/>
      <c r="J1045" s="19"/>
      <c r="K1045" s="19"/>
      <c r="L1045" s="42"/>
      <c r="M1045" s="19"/>
      <c r="N1045" s="19"/>
      <c r="O1045" s="19"/>
      <c r="P1045" s="19"/>
      <c r="Q1045" s="18"/>
      <c r="R1045" s="26"/>
      <c r="S1045" s="18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</row>
    <row r="1046" spans="1:189" ht="16.5" customHeight="1" x14ac:dyDescent="0.25">
      <c r="A1046" s="52"/>
      <c r="B1046" s="50"/>
      <c r="C1046" s="20"/>
      <c r="D1046" s="27"/>
      <c r="E1046" s="21"/>
      <c r="F1046" s="24"/>
      <c r="G1046" s="24"/>
      <c r="H1046" s="18"/>
      <c r="I1046" s="4"/>
      <c r="J1046" s="19"/>
      <c r="K1046" s="19"/>
      <c r="L1046" s="42"/>
      <c r="M1046" s="19"/>
      <c r="N1046" s="19"/>
      <c r="O1046" s="19"/>
      <c r="P1046" s="19"/>
      <c r="Q1046" s="18"/>
      <c r="R1046" s="26"/>
      <c r="S1046" s="18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4"/>
      <c r="CM1046" s="4"/>
      <c r="CN1046" s="4"/>
      <c r="CO1046" s="4"/>
      <c r="CP1046" s="4"/>
      <c r="CQ1046" s="4"/>
      <c r="CR1046" s="4"/>
      <c r="CS1046" s="4"/>
      <c r="CT1046" s="4"/>
      <c r="CU1046" s="4"/>
      <c r="CV1046" s="4"/>
      <c r="CW1046" s="4"/>
      <c r="CX1046" s="4"/>
      <c r="CY1046" s="4"/>
      <c r="CZ1046" s="4"/>
      <c r="DA1046" s="4"/>
      <c r="DB1046" s="4"/>
      <c r="DC1046" s="4"/>
      <c r="DD1046" s="4"/>
      <c r="DE1046" s="4"/>
      <c r="DF1046" s="4"/>
      <c r="DG1046" s="4"/>
      <c r="DH1046" s="4"/>
      <c r="DI1046" s="4"/>
      <c r="DJ1046" s="4"/>
      <c r="DK1046" s="4"/>
      <c r="DL1046" s="4"/>
      <c r="DM1046" s="4"/>
      <c r="DN1046" s="4"/>
      <c r="DO1046" s="4"/>
      <c r="DP1046" s="4"/>
      <c r="DQ1046" s="4"/>
      <c r="DR1046" s="4"/>
      <c r="DS1046" s="4"/>
      <c r="DT1046" s="4"/>
      <c r="DU1046" s="4"/>
      <c r="DV1046" s="4"/>
      <c r="DW1046" s="4"/>
      <c r="DX1046" s="4"/>
      <c r="DY1046" s="4"/>
      <c r="DZ1046" s="4"/>
      <c r="EA1046" s="4"/>
      <c r="EB1046" s="4"/>
      <c r="EC1046" s="4"/>
      <c r="ED1046" s="4"/>
      <c r="EE1046" s="4"/>
      <c r="EF1046" s="4"/>
      <c r="EG1046" s="4"/>
      <c r="EH1046" s="4"/>
      <c r="EI1046" s="4"/>
      <c r="EJ1046" s="4"/>
      <c r="EK1046" s="4"/>
      <c r="EL1046" s="4"/>
      <c r="EM1046" s="4"/>
      <c r="EN1046" s="4"/>
      <c r="EO1046" s="4"/>
      <c r="EP1046" s="4"/>
      <c r="EQ1046" s="4"/>
      <c r="ER1046" s="4"/>
      <c r="ES1046" s="4"/>
      <c r="ET1046" s="4"/>
      <c r="EU1046" s="4"/>
      <c r="EV1046" s="4"/>
      <c r="EW1046" s="4"/>
      <c r="EX1046" s="4"/>
      <c r="EY1046" s="4"/>
      <c r="EZ1046" s="4"/>
      <c r="FA1046" s="4"/>
      <c r="FB1046" s="4"/>
      <c r="FC1046" s="4"/>
      <c r="FD1046" s="4"/>
      <c r="FE1046" s="4"/>
      <c r="FF1046" s="4"/>
      <c r="FG1046" s="4"/>
      <c r="FH1046" s="4"/>
      <c r="FI1046" s="4"/>
      <c r="FJ1046" s="4"/>
      <c r="FK1046" s="4"/>
      <c r="FL1046" s="4"/>
      <c r="FM1046" s="4"/>
      <c r="FN1046" s="4"/>
      <c r="FO1046" s="4"/>
      <c r="FP1046" s="4"/>
      <c r="FQ1046" s="4"/>
      <c r="FR1046" s="4"/>
      <c r="FS1046" s="4"/>
      <c r="FT1046" s="4"/>
      <c r="FU1046" s="4"/>
      <c r="FV1046" s="4"/>
      <c r="FW1046" s="4"/>
      <c r="FX1046" s="4"/>
      <c r="FY1046" s="4"/>
      <c r="FZ1046" s="4"/>
      <c r="GA1046" s="4"/>
      <c r="GB1046" s="4"/>
      <c r="GC1046" s="4"/>
      <c r="GD1046" s="4"/>
      <c r="GE1046" s="4"/>
      <c r="GF1046" s="4"/>
      <c r="GG1046" s="4"/>
    </row>
    <row r="1047" spans="1:189" ht="16.5" customHeight="1" x14ac:dyDescent="0.25">
      <c r="A1047" s="52"/>
      <c r="B1047" s="50"/>
      <c r="C1047" s="20"/>
      <c r="D1047" s="27"/>
      <c r="E1047" s="21"/>
      <c r="F1047" s="24"/>
      <c r="G1047" s="24"/>
      <c r="H1047" s="18"/>
      <c r="I1047" s="4"/>
      <c r="J1047" s="19"/>
      <c r="K1047" s="19"/>
      <c r="L1047" s="42"/>
      <c r="M1047" s="19"/>
      <c r="N1047" s="19"/>
      <c r="O1047" s="19"/>
      <c r="P1047" s="19"/>
      <c r="Q1047" s="18"/>
      <c r="R1047" s="26"/>
      <c r="S1047" s="18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</row>
    <row r="1048" spans="1:189" ht="16.5" customHeight="1" x14ac:dyDescent="0.25">
      <c r="A1048" s="52"/>
      <c r="B1048" s="50"/>
      <c r="C1048" s="20"/>
      <c r="D1048" s="27"/>
      <c r="E1048" s="21"/>
      <c r="F1048" s="24"/>
      <c r="G1048" s="24"/>
      <c r="H1048" s="18"/>
      <c r="I1048" s="4"/>
      <c r="J1048" s="19"/>
      <c r="K1048" s="19"/>
      <c r="L1048" s="42"/>
      <c r="M1048" s="19"/>
      <c r="N1048" s="19"/>
      <c r="O1048" s="19"/>
      <c r="P1048" s="19"/>
      <c r="Q1048" s="18"/>
      <c r="R1048" s="26"/>
      <c r="S1048" s="18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</row>
    <row r="1049" spans="1:189" ht="16.5" customHeight="1" x14ac:dyDescent="0.25">
      <c r="A1049" s="52"/>
      <c r="B1049" s="50"/>
      <c r="C1049" s="20"/>
      <c r="D1049" s="27"/>
      <c r="E1049" s="21"/>
      <c r="F1049" s="24"/>
      <c r="G1049" s="24"/>
      <c r="H1049" s="18"/>
      <c r="I1049" s="4"/>
      <c r="J1049" s="19"/>
      <c r="K1049" s="19"/>
      <c r="L1049" s="42"/>
      <c r="M1049" s="19"/>
      <c r="N1049" s="19"/>
      <c r="O1049" s="19"/>
      <c r="P1049" s="19"/>
      <c r="Q1049" s="18"/>
      <c r="R1049" s="26"/>
      <c r="S1049" s="18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</row>
    <row r="1050" spans="1:189" ht="16.5" customHeight="1" x14ac:dyDescent="0.25">
      <c r="A1050" s="52"/>
      <c r="B1050" s="50"/>
      <c r="C1050" s="20"/>
      <c r="D1050" s="27"/>
      <c r="E1050" s="21"/>
      <c r="F1050" s="24"/>
      <c r="G1050" s="24"/>
      <c r="H1050" s="18"/>
      <c r="I1050" s="4"/>
      <c r="J1050" s="19"/>
      <c r="K1050" s="19"/>
      <c r="L1050" s="42"/>
      <c r="M1050" s="19"/>
      <c r="N1050" s="19"/>
      <c r="O1050" s="19"/>
      <c r="P1050" s="19"/>
      <c r="Q1050" s="18"/>
      <c r="R1050" s="26"/>
      <c r="S1050" s="18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4"/>
      <c r="CM1050" s="4"/>
      <c r="CN1050" s="4"/>
      <c r="CO1050" s="4"/>
      <c r="CP1050" s="4"/>
      <c r="CQ1050" s="4"/>
      <c r="CR1050" s="4"/>
      <c r="CS1050" s="4"/>
      <c r="CT1050" s="4"/>
      <c r="CU1050" s="4"/>
      <c r="CV1050" s="4"/>
      <c r="CW1050" s="4"/>
      <c r="CX1050" s="4"/>
      <c r="CY1050" s="4"/>
      <c r="CZ1050" s="4"/>
      <c r="DA1050" s="4"/>
      <c r="DB1050" s="4"/>
      <c r="DC1050" s="4"/>
      <c r="DD1050" s="4"/>
      <c r="DE1050" s="4"/>
      <c r="DF1050" s="4"/>
      <c r="DG1050" s="4"/>
      <c r="DH1050" s="4"/>
      <c r="DI1050" s="4"/>
      <c r="DJ1050" s="4"/>
      <c r="DK1050" s="4"/>
      <c r="DL1050" s="4"/>
      <c r="DM1050" s="4"/>
      <c r="DN1050" s="4"/>
      <c r="DO1050" s="4"/>
      <c r="DP1050" s="4"/>
      <c r="DQ1050" s="4"/>
      <c r="DR1050" s="4"/>
      <c r="DS1050" s="4"/>
      <c r="DT1050" s="4"/>
      <c r="DU1050" s="4"/>
      <c r="DV1050" s="4"/>
      <c r="DW1050" s="4"/>
      <c r="DX1050" s="4"/>
      <c r="DY1050" s="4"/>
      <c r="DZ1050" s="4"/>
      <c r="EA1050" s="4"/>
      <c r="EB1050" s="4"/>
      <c r="EC1050" s="4"/>
      <c r="ED1050" s="4"/>
      <c r="EE1050" s="4"/>
      <c r="EF1050" s="4"/>
      <c r="EG1050" s="4"/>
      <c r="EH1050" s="4"/>
      <c r="EI1050" s="4"/>
      <c r="EJ1050" s="4"/>
      <c r="EK1050" s="4"/>
      <c r="EL1050" s="4"/>
      <c r="EM1050" s="4"/>
      <c r="EN1050" s="4"/>
      <c r="EO1050" s="4"/>
      <c r="EP1050" s="4"/>
      <c r="EQ1050" s="4"/>
      <c r="ER1050" s="4"/>
      <c r="ES1050" s="4"/>
      <c r="ET1050" s="4"/>
      <c r="EU1050" s="4"/>
      <c r="EV1050" s="4"/>
      <c r="EW1050" s="4"/>
      <c r="EX1050" s="4"/>
      <c r="EY1050" s="4"/>
      <c r="EZ1050" s="4"/>
      <c r="FA1050" s="4"/>
      <c r="FB1050" s="4"/>
      <c r="FC1050" s="4"/>
      <c r="FD1050" s="4"/>
      <c r="FE1050" s="4"/>
      <c r="FF1050" s="4"/>
      <c r="FG1050" s="4"/>
      <c r="FH1050" s="4"/>
      <c r="FI1050" s="4"/>
      <c r="FJ1050" s="4"/>
      <c r="FK1050" s="4"/>
      <c r="FL1050" s="4"/>
      <c r="FM1050" s="4"/>
      <c r="FN1050" s="4"/>
      <c r="FO1050" s="4"/>
      <c r="FP1050" s="4"/>
      <c r="FQ1050" s="4"/>
      <c r="FR1050" s="4"/>
      <c r="FS1050" s="4"/>
      <c r="FT1050" s="4"/>
      <c r="FU1050" s="4"/>
      <c r="FV1050" s="4"/>
      <c r="FW1050" s="4"/>
      <c r="FX1050" s="4"/>
      <c r="FY1050" s="4"/>
      <c r="FZ1050" s="4"/>
      <c r="GA1050" s="4"/>
      <c r="GB1050" s="4"/>
      <c r="GC1050" s="4"/>
      <c r="GD1050" s="4"/>
      <c r="GE1050" s="4"/>
      <c r="GF1050" s="4"/>
      <c r="GG1050" s="4"/>
    </row>
    <row r="1051" spans="1:189" ht="16.5" customHeight="1" x14ac:dyDescent="0.25">
      <c r="A1051" s="52"/>
      <c r="B1051" s="50"/>
      <c r="C1051" s="20"/>
      <c r="D1051" s="27"/>
      <c r="E1051" s="21"/>
      <c r="F1051" s="24"/>
      <c r="G1051" s="24"/>
      <c r="H1051" s="18"/>
      <c r="I1051" s="4"/>
      <c r="J1051" s="19"/>
      <c r="K1051" s="19"/>
      <c r="L1051" s="42"/>
      <c r="M1051" s="19"/>
      <c r="N1051" s="19"/>
      <c r="O1051" s="19"/>
      <c r="P1051" s="19"/>
      <c r="Q1051" s="18"/>
      <c r="R1051" s="26"/>
      <c r="S1051" s="18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</row>
    <row r="1052" spans="1:189" ht="16.5" customHeight="1" x14ac:dyDescent="0.25">
      <c r="A1052" s="52"/>
      <c r="B1052" s="50"/>
      <c r="C1052" s="20"/>
      <c r="D1052" s="27"/>
      <c r="E1052" s="21"/>
      <c r="F1052" s="24"/>
      <c r="G1052" s="24"/>
      <c r="H1052" s="18"/>
      <c r="I1052" s="4"/>
      <c r="J1052" s="19"/>
      <c r="K1052" s="19"/>
      <c r="L1052" s="42"/>
      <c r="M1052" s="19"/>
      <c r="N1052" s="19"/>
      <c r="O1052" s="19"/>
      <c r="P1052" s="19"/>
      <c r="Q1052" s="18"/>
      <c r="R1052" s="26"/>
      <c r="S1052" s="18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4"/>
      <c r="CM1052" s="4"/>
      <c r="CN1052" s="4"/>
      <c r="CO1052" s="4"/>
      <c r="CP1052" s="4"/>
      <c r="CQ1052" s="4"/>
      <c r="CR1052" s="4"/>
      <c r="CS1052" s="4"/>
      <c r="CT1052" s="4"/>
      <c r="CU1052" s="4"/>
      <c r="CV1052" s="4"/>
      <c r="CW1052" s="4"/>
      <c r="CX1052" s="4"/>
      <c r="CY1052" s="4"/>
      <c r="CZ1052" s="4"/>
      <c r="DA1052" s="4"/>
      <c r="DB1052" s="4"/>
      <c r="DC1052" s="4"/>
      <c r="DD1052" s="4"/>
      <c r="DE1052" s="4"/>
      <c r="DF1052" s="4"/>
      <c r="DG1052" s="4"/>
      <c r="DH1052" s="4"/>
      <c r="DI1052" s="4"/>
      <c r="DJ1052" s="4"/>
      <c r="DK1052" s="4"/>
      <c r="DL1052" s="4"/>
      <c r="DM1052" s="4"/>
      <c r="DN1052" s="4"/>
      <c r="DO1052" s="4"/>
      <c r="DP1052" s="4"/>
      <c r="DQ1052" s="4"/>
      <c r="DR1052" s="4"/>
      <c r="DS1052" s="4"/>
      <c r="DT1052" s="4"/>
      <c r="DU1052" s="4"/>
      <c r="DV1052" s="4"/>
      <c r="DW1052" s="4"/>
      <c r="DX1052" s="4"/>
      <c r="DY1052" s="4"/>
      <c r="DZ1052" s="4"/>
      <c r="EA1052" s="4"/>
      <c r="EB1052" s="4"/>
      <c r="EC1052" s="4"/>
      <c r="ED1052" s="4"/>
      <c r="EE1052" s="4"/>
      <c r="EF1052" s="4"/>
      <c r="EG1052" s="4"/>
      <c r="EH1052" s="4"/>
      <c r="EI1052" s="4"/>
      <c r="EJ1052" s="4"/>
      <c r="EK1052" s="4"/>
      <c r="EL1052" s="4"/>
      <c r="EM1052" s="4"/>
      <c r="EN1052" s="4"/>
      <c r="EO1052" s="4"/>
      <c r="EP1052" s="4"/>
      <c r="EQ1052" s="4"/>
      <c r="ER1052" s="4"/>
      <c r="ES1052" s="4"/>
      <c r="ET1052" s="4"/>
      <c r="EU1052" s="4"/>
      <c r="EV1052" s="4"/>
      <c r="EW1052" s="4"/>
      <c r="EX1052" s="4"/>
      <c r="EY1052" s="4"/>
      <c r="EZ1052" s="4"/>
      <c r="FA1052" s="4"/>
      <c r="FB1052" s="4"/>
      <c r="FC1052" s="4"/>
      <c r="FD1052" s="4"/>
      <c r="FE1052" s="4"/>
      <c r="FF1052" s="4"/>
      <c r="FG1052" s="4"/>
      <c r="FH1052" s="4"/>
      <c r="FI1052" s="4"/>
      <c r="FJ1052" s="4"/>
      <c r="FK1052" s="4"/>
      <c r="FL1052" s="4"/>
      <c r="FM1052" s="4"/>
      <c r="FN1052" s="4"/>
      <c r="FO1052" s="4"/>
      <c r="FP1052" s="4"/>
      <c r="FQ1052" s="4"/>
      <c r="FR1052" s="4"/>
      <c r="FS1052" s="4"/>
      <c r="FT1052" s="4"/>
      <c r="FU1052" s="4"/>
      <c r="FV1052" s="4"/>
      <c r="FW1052" s="4"/>
      <c r="FX1052" s="4"/>
      <c r="FY1052" s="4"/>
      <c r="FZ1052" s="4"/>
      <c r="GA1052" s="4"/>
      <c r="GB1052" s="4"/>
      <c r="GC1052" s="4"/>
      <c r="GD1052" s="4"/>
      <c r="GE1052" s="4"/>
      <c r="GF1052" s="4"/>
      <c r="GG1052" s="4"/>
    </row>
    <row r="1053" spans="1:189" ht="16.5" customHeight="1" x14ac:dyDescent="0.25">
      <c r="A1053" s="52"/>
      <c r="B1053" s="50"/>
      <c r="C1053" s="20"/>
      <c r="D1053" s="27"/>
      <c r="E1053" s="21"/>
      <c r="F1053" s="24"/>
      <c r="G1053" s="24"/>
      <c r="H1053" s="18"/>
      <c r="I1053" s="4"/>
      <c r="J1053" s="19"/>
      <c r="K1053" s="19"/>
      <c r="L1053" s="42"/>
      <c r="M1053" s="19"/>
      <c r="N1053" s="19"/>
      <c r="O1053" s="19"/>
      <c r="P1053" s="19"/>
      <c r="Q1053" s="18"/>
      <c r="R1053" s="26"/>
      <c r="S1053" s="18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</row>
    <row r="1054" spans="1:189" ht="16.5" customHeight="1" x14ac:dyDescent="0.25">
      <c r="A1054" s="52"/>
      <c r="B1054" s="50"/>
      <c r="C1054" s="20"/>
      <c r="D1054" s="27"/>
      <c r="E1054" s="21"/>
      <c r="F1054" s="24"/>
      <c r="G1054" s="24"/>
      <c r="H1054" s="18"/>
      <c r="I1054" s="4"/>
      <c r="J1054" s="19"/>
      <c r="K1054" s="19"/>
      <c r="L1054" s="42"/>
      <c r="M1054" s="19"/>
      <c r="N1054" s="19"/>
      <c r="O1054" s="19"/>
      <c r="P1054" s="19"/>
      <c r="Q1054" s="18"/>
      <c r="R1054" s="26"/>
      <c r="S1054" s="18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4"/>
      <c r="CM1054" s="4"/>
      <c r="CN1054" s="4"/>
      <c r="CO1054" s="4"/>
      <c r="CP1054" s="4"/>
      <c r="CQ1054" s="4"/>
      <c r="CR1054" s="4"/>
      <c r="CS1054" s="4"/>
      <c r="CT1054" s="4"/>
      <c r="CU1054" s="4"/>
      <c r="CV1054" s="4"/>
      <c r="CW1054" s="4"/>
      <c r="CX1054" s="4"/>
      <c r="CY1054" s="4"/>
      <c r="CZ1054" s="4"/>
      <c r="DA1054" s="4"/>
      <c r="DB1054" s="4"/>
      <c r="DC1054" s="4"/>
      <c r="DD1054" s="4"/>
      <c r="DE1054" s="4"/>
      <c r="DF1054" s="4"/>
      <c r="DG1054" s="4"/>
      <c r="DH1054" s="4"/>
      <c r="DI1054" s="4"/>
      <c r="DJ1054" s="4"/>
      <c r="DK1054" s="4"/>
      <c r="DL1054" s="4"/>
      <c r="DM1054" s="4"/>
      <c r="DN1054" s="4"/>
      <c r="DO1054" s="4"/>
      <c r="DP1054" s="4"/>
      <c r="DQ1054" s="4"/>
      <c r="DR1054" s="4"/>
      <c r="DS1054" s="4"/>
      <c r="DT1054" s="4"/>
      <c r="DU1054" s="4"/>
      <c r="DV1054" s="4"/>
      <c r="DW1054" s="4"/>
      <c r="DX1054" s="4"/>
      <c r="DY1054" s="4"/>
      <c r="DZ1054" s="4"/>
      <c r="EA1054" s="4"/>
      <c r="EB1054" s="4"/>
      <c r="EC1054" s="4"/>
      <c r="ED1054" s="4"/>
      <c r="EE1054" s="4"/>
      <c r="EF1054" s="4"/>
      <c r="EG1054" s="4"/>
      <c r="EH1054" s="4"/>
      <c r="EI1054" s="4"/>
      <c r="EJ1054" s="4"/>
      <c r="EK1054" s="4"/>
      <c r="EL1054" s="4"/>
      <c r="EM1054" s="4"/>
      <c r="EN1054" s="4"/>
      <c r="EO1054" s="4"/>
      <c r="EP1054" s="4"/>
      <c r="EQ1054" s="4"/>
      <c r="ER1054" s="4"/>
      <c r="ES1054" s="4"/>
      <c r="ET1054" s="4"/>
      <c r="EU1054" s="4"/>
      <c r="EV1054" s="4"/>
      <c r="EW1054" s="4"/>
      <c r="EX1054" s="4"/>
      <c r="EY1054" s="4"/>
      <c r="EZ1054" s="4"/>
      <c r="FA1054" s="4"/>
      <c r="FB1054" s="4"/>
      <c r="FC1054" s="4"/>
      <c r="FD1054" s="4"/>
      <c r="FE1054" s="4"/>
      <c r="FF1054" s="4"/>
      <c r="FG1054" s="4"/>
      <c r="FH1054" s="4"/>
      <c r="FI1054" s="4"/>
      <c r="FJ1054" s="4"/>
      <c r="FK1054" s="4"/>
      <c r="FL1054" s="4"/>
      <c r="FM1054" s="4"/>
      <c r="FN1054" s="4"/>
      <c r="FO1054" s="4"/>
      <c r="FP1054" s="4"/>
      <c r="FQ1054" s="4"/>
      <c r="FR1054" s="4"/>
      <c r="FS1054" s="4"/>
      <c r="FT1054" s="4"/>
      <c r="FU1054" s="4"/>
      <c r="FV1054" s="4"/>
      <c r="FW1054" s="4"/>
      <c r="FX1054" s="4"/>
      <c r="FY1054" s="4"/>
      <c r="FZ1054" s="4"/>
      <c r="GA1054" s="4"/>
      <c r="GB1054" s="4"/>
      <c r="GC1054" s="4"/>
      <c r="GD1054" s="4"/>
      <c r="GE1054" s="4"/>
      <c r="GF1054" s="4"/>
      <c r="GG1054" s="4"/>
    </row>
    <row r="1055" spans="1:189" ht="16.5" customHeight="1" x14ac:dyDescent="0.25">
      <c r="A1055" s="52"/>
      <c r="B1055" s="50"/>
      <c r="C1055" s="20"/>
      <c r="D1055" s="27"/>
      <c r="E1055" s="21"/>
      <c r="F1055" s="24"/>
      <c r="G1055" s="24"/>
      <c r="H1055" s="18"/>
      <c r="I1055" s="4"/>
      <c r="J1055" s="19"/>
      <c r="K1055" s="19"/>
      <c r="L1055" s="42"/>
      <c r="M1055" s="19"/>
      <c r="N1055" s="19"/>
      <c r="O1055" s="19"/>
      <c r="P1055" s="19"/>
      <c r="Q1055" s="18"/>
      <c r="R1055" s="26"/>
      <c r="S1055" s="18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</row>
    <row r="1056" spans="1:189" ht="16.5" customHeight="1" x14ac:dyDescent="0.25">
      <c r="A1056" s="52"/>
      <c r="B1056" s="50"/>
      <c r="C1056" s="20"/>
      <c r="D1056" s="27"/>
      <c r="E1056" s="21"/>
      <c r="F1056" s="24"/>
      <c r="G1056" s="24"/>
      <c r="H1056" s="18"/>
      <c r="I1056" s="4"/>
      <c r="J1056" s="19"/>
      <c r="K1056" s="19"/>
      <c r="L1056" s="42"/>
      <c r="M1056" s="19"/>
      <c r="N1056" s="19"/>
      <c r="O1056" s="19"/>
      <c r="P1056" s="19"/>
      <c r="Q1056" s="18"/>
      <c r="R1056" s="26"/>
      <c r="S1056" s="18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</row>
    <row r="1057" spans="1:189" ht="16.5" customHeight="1" x14ac:dyDescent="0.25">
      <c r="A1057" s="52"/>
      <c r="B1057" s="50"/>
      <c r="C1057" s="20"/>
      <c r="D1057" s="27"/>
      <c r="E1057" s="21"/>
      <c r="F1057" s="24"/>
      <c r="G1057" s="24"/>
      <c r="H1057" s="18"/>
      <c r="I1057" s="4"/>
      <c r="J1057" s="19"/>
      <c r="K1057" s="19"/>
      <c r="L1057" s="42"/>
      <c r="M1057" s="19"/>
      <c r="N1057" s="19"/>
      <c r="O1057" s="19"/>
      <c r="P1057" s="19"/>
      <c r="Q1057" s="18"/>
      <c r="R1057" s="26"/>
      <c r="S1057" s="18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</row>
    <row r="1058" spans="1:189" ht="16.5" customHeight="1" x14ac:dyDescent="0.25">
      <c r="A1058" s="52"/>
      <c r="B1058" s="50"/>
      <c r="C1058" s="20"/>
      <c r="D1058" s="27"/>
      <c r="E1058" s="21"/>
      <c r="F1058" s="24"/>
      <c r="G1058" s="24"/>
      <c r="H1058" s="18"/>
      <c r="I1058" s="4"/>
      <c r="J1058" s="19"/>
      <c r="K1058" s="19"/>
      <c r="L1058" s="42"/>
      <c r="M1058" s="19"/>
      <c r="N1058" s="19"/>
      <c r="O1058" s="19"/>
      <c r="P1058" s="19"/>
      <c r="Q1058" s="18"/>
      <c r="R1058" s="26"/>
      <c r="S1058" s="18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</row>
    <row r="1059" spans="1:189" ht="16.5" customHeight="1" x14ac:dyDescent="0.25">
      <c r="A1059" s="52"/>
      <c r="B1059" s="50"/>
      <c r="C1059" s="20"/>
      <c r="D1059" s="27"/>
      <c r="E1059" s="21"/>
      <c r="F1059" s="24"/>
      <c r="G1059" s="24"/>
      <c r="H1059" s="18"/>
      <c r="I1059" s="4"/>
      <c r="J1059" s="19"/>
      <c r="K1059" s="19"/>
      <c r="L1059" s="42"/>
      <c r="M1059" s="19"/>
      <c r="N1059" s="19"/>
      <c r="O1059" s="19"/>
      <c r="P1059" s="19"/>
      <c r="Q1059" s="18"/>
      <c r="R1059" s="26"/>
      <c r="S1059" s="18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</row>
    <row r="1060" spans="1:189" ht="16.5" customHeight="1" x14ac:dyDescent="0.25">
      <c r="A1060" s="52"/>
      <c r="B1060" s="50"/>
      <c r="C1060" s="20"/>
      <c r="D1060" s="27"/>
      <c r="E1060" s="21"/>
      <c r="F1060" s="24"/>
      <c r="G1060" s="24"/>
      <c r="H1060" s="18"/>
      <c r="I1060" s="4"/>
      <c r="J1060" s="19"/>
      <c r="K1060" s="19"/>
      <c r="L1060" s="42"/>
      <c r="M1060" s="19"/>
      <c r="N1060" s="19"/>
      <c r="O1060" s="19"/>
      <c r="P1060" s="19"/>
      <c r="Q1060" s="18"/>
      <c r="R1060" s="26"/>
      <c r="S1060" s="18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</row>
    <row r="1061" spans="1:189" ht="16.5" customHeight="1" x14ac:dyDescent="0.25">
      <c r="A1061" s="52"/>
      <c r="B1061" s="50"/>
      <c r="C1061" s="20"/>
      <c r="D1061" s="27"/>
      <c r="E1061" s="21"/>
      <c r="F1061" s="24"/>
      <c r="G1061" s="24"/>
      <c r="H1061" s="18"/>
      <c r="I1061" s="4"/>
      <c r="J1061" s="19"/>
      <c r="K1061" s="19"/>
      <c r="L1061" s="42"/>
      <c r="M1061" s="19"/>
      <c r="N1061" s="19"/>
      <c r="O1061" s="19"/>
      <c r="P1061" s="19"/>
      <c r="Q1061" s="18"/>
      <c r="R1061" s="26"/>
      <c r="S1061" s="18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</row>
    <row r="1062" spans="1:189" ht="16.5" customHeight="1" x14ac:dyDescent="0.25">
      <c r="A1062" s="52"/>
      <c r="B1062" s="50"/>
      <c r="C1062" s="20"/>
      <c r="D1062" s="27"/>
      <c r="E1062" s="21"/>
      <c r="F1062" s="24"/>
      <c r="G1062" s="24"/>
      <c r="H1062" s="18"/>
      <c r="I1062" s="4"/>
      <c r="J1062" s="19"/>
      <c r="K1062" s="19"/>
      <c r="L1062" s="42"/>
      <c r="M1062" s="19"/>
      <c r="N1062" s="19"/>
      <c r="O1062" s="19"/>
      <c r="P1062" s="19"/>
      <c r="Q1062" s="18"/>
      <c r="R1062" s="26"/>
      <c r="S1062" s="18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</row>
    <row r="1063" spans="1:189" ht="16.5" customHeight="1" x14ac:dyDescent="0.25">
      <c r="A1063" s="52"/>
      <c r="B1063" s="50"/>
      <c r="C1063" s="20"/>
      <c r="D1063" s="27"/>
      <c r="E1063" s="21"/>
      <c r="F1063" s="24"/>
      <c r="G1063" s="24"/>
      <c r="H1063" s="18"/>
      <c r="I1063" s="4"/>
      <c r="J1063" s="19"/>
      <c r="K1063" s="19"/>
      <c r="L1063" s="42"/>
      <c r="M1063" s="19"/>
      <c r="N1063" s="19"/>
      <c r="O1063" s="19"/>
      <c r="P1063" s="19"/>
      <c r="Q1063" s="18"/>
      <c r="R1063" s="26"/>
      <c r="S1063" s="18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</row>
    <row r="1064" spans="1:189" ht="16.5" customHeight="1" x14ac:dyDescent="0.25">
      <c r="A1064" s="52"/>
      <c r="B1064" s="50"/>
      <c r="C1064" s="20"/>
      <c r="D1064" s="27"/>
      <c r="E1064" s="21"/>
      <c r="F1064" s="24"/>
      <c r="G1064" s="24"/>
      <c r="H1064" s="18"/>
      <c r="I1064" s="4"/>
      <c r="J1064" s="19"/>
      <c r="K1064" s="19"/>
      <c r="L1064" s="42"/>
      <c r="M1064" s="19"/>
      <c r="N1064" s="19"/>
      <c r="O1064" s="19"/>
      <c r="P1064" s="19"/>
      <c r="Q1064" s="18"/>
      <c r="R1064" s="26"/>
      <c r="S1064" s="18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</row>
    <row r="1065" spans="1:189" ht="16.5" customHeight="1" x14ac:dyDescent="0.25">
      <c r="A1065" s="52"/>
      <c r="B1065" s="50"/>
      <c r="C1065" s="20"/>
      <c r="D1065" s="27"/>
      <c r="E1065" s="21"/>
      <c r="F1065" s="24"/>
      <c r="G1065" s="24"/>
      <c r="H1065" s="18"/>
      <c r="I1065" s="4"/>
      <c r="J1065" s="19"/>
      <c r="K1065" s="19"/>
      <c r="L1065" s="42"/>
      <c r="M1065" s="19"/>
      <c r="N1065" s="19"/>
      <c r="O1065" s="19"/>
      <c r="P1065" s="19"/>
      <c r="Q1065" s="18"/>
      <c r="R1065" s="26"/>
      <c r="S1065" s="18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</row>
    <row r="1066" spans="1:189" ht="16.5" customHeight="1" x14ac:dyDescent="0.25">
      <c r="A1066" s="52"/>
      <c r="B1066" s="50"/>
      <c r="C1066" s="20"/>
      <c r="D1066" s="27"/>
      <c r="E1066" s="21"/>
      <c r="F1066" s="24"/>
      <c r="G1066" s="24"/>
      <c r="H1066" s="18"/>
      <c r="I1066" s="4"/>
      <c r="J1066" s="19"/>
      <c r="K1066" s="19"/>
      <c r="L1066" s="42"/>
      <c r="M1066" s="19"/>
      <c r="N1066" s="19"/>
      <c r="O1066" s="19"/>
      <c r="P1066" s="19"/>
      <c r="Q1066" s="18"/>
      <c r="R1066" s="26"/>
      <c r="S1066" s="18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</row>
    <row r="1067" spans="1:189" ht="16.5" customHeight="1" x14ac:dyDescent="0.25">
      <c r="A1067" s="52"/>
      <c r="B1067" s="50"/>
      <c r="C1067" s="20"/>
      <c r="D1067" s="27"/>
      <c r="E1067" s="21"/>
      <c r="F1067" s="24"/>
      <c r="G1067" s="24"/>
      <c r="H1067" s="18"/>
      <c r="I1067" s="4"/>
      <c r="J1067" s="19"/>
      <c r="K1067" s="19"/>
      <c r="L1067" s="42"/>
      <c r="M1067" s="19"/>
      <c r="N1067" s="19"/>
      <c r="O1067" s="19"/>
      <c r="P1067" s="19"/>
      <c r="Q1067" s="18"/>
      <c r="R1067" s="26"/>
      <c r="S1067" s="18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</row>
    <row r="1068" spans="1:189" ht="16.5" customHeight="1" x14ac:dyDescent="0.25">
      <c r="A1068" s="52"/>
      <c r="B1068" s="50"/>
      <c r="C1068" s="20"/>
      <c r="D1068" s="27"/>
      <c r="E1068" s="21"/>
      <c r="F1068" s="24"/>
      <c r="G1068" s="24"/>
      <c r="H1068" s="18"/>
      <c r="I1068" s="4"/>
      <c r="J1068" s="19"/>
      <c r="K1068" s="19"/>
      <c r="L1068" s="42"/>
      <c r="M1068" s="19"/>
      <c r="N1068" s="19"/>
      <c r="O1068" s="19"/>
      <c r="P1068" s="19"/>
      <c r="Q1068" s="18"/>
      <c r="R1068" s="26"/>
      <c r="S1068" s="18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</row>
    <row r="1069" spans="1:189" ht="16.5" customHeight="1" x14ac:dyDescent="0.25">
      <c r="A1069" s="52"/>
      <c r="B1069" s="50"/>
      <c r="C1069" s="20"/>
      <c r="D1069" s="27"/>
      <c r="E1069" s="21"/>
      <c r="F1069" s="24"/>
      <c r="G1069" s="24"/>
      <c r="H1069" s="18"/>
      <c r="I1069" s="4"/>
      <c r="J1069" s="19"/>
      <c r="K1069" s="19"/>
      <c r="L1069" s="42"/>
      <c r="M1069" s="19"/>
      <c r="N1069" s="19"/>
      <c r="O1069" s="19"/>
      <c r="P1069" s="19"/>
      <c r="Q1069" s="18"/>
      <c r="R1069" s="26"/>
      <c r="S1069" s="18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</row>
    <row r="1070" spans="1:189" ht="16.5" customHeight="1" x14ac:dyDescent="0.25">
      <c r="A1070" s="52"/>
      <c r="B1070" s="50"/>
      <c r="C1070" s="20"/>
      <c r="D1070" s="27"/>
      <c r="E1070" s="21"/>
      <c r="F1070" s="24"/>
      <c r="G1070" s="24"/>
      <c r="H1070" s="18"/>
      <c r="I1070" s="4"/>
      <c r="J1070" s="19"/>
      <c r="K1070" s="19"/>
      <c r="L1070" s="42"/>
      <c r="M1070" s="19"/>
      <c r="N1070" s="19"/>
      <c r="O1070" s="19"/>
      <c r="P1070" s="19"/>
      <c r="Q1070" s="18"/>
      <c r="R1070" s="26"/>
      <c r="S1070" s="18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</row>
    <row r="1071" spans="1:189" ht="16.5" customHeight="1" x14ac:dyDescent="0.25">
      <c r="A1071" s="52"/>
      <c r="B1071" s="50"/>
      <c r="C1071" s="20"/>
      <c r="D1071" s="27"/>
      <c r="E1071" s="21"/>
      <c r="F1071" s="24"/>
      <c r="G1071" s="24"/>
      <c r="H1071" s="18"/>
      <c r="I1071" s="4"/>
      <c r="J1071" s="19"/>
      <c r="K1071" s="19"/>
      <c r="L1071" s="42"/>
      <c r="M1071" s="19"/>
      <c r="N1071" s="19"/>
      <c r="O1071" s="19"/>
      <c r="P1071" s="19"/>
      <c r="Q1071" s="18"/>
      <c r="R1071" s="26"/>
      <c r="S1071" s="18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</row>
    <row r="1072" spans="1:189" ht="16.5" customHeight="1" x14ac:dyDescent="0.25">
      <c r="A1072" s="52"/>
      <c r="B1072" s="50"/>
      <c r="C1072" s="20"/>
      <c r="D1072" s="27"/>
      <c r="E1072" s="21"/>
      <c r="F1072" s="24"/>
      <c r="G1072" s="24"/>
      <c r="H1072" s="18"/>
      <c r="I1072" s="4"/>
      <c r="J1072" s="19"/>
      <c r="K1072" s="19"/>
      <c r="L1072" s="42"/>
      <c r="M1072" s="19"/>
      <c r="N1072" s="19"/>
      <c r="O1072" s="19"/>
      <c r="P1072" s="19"/>
      <c r="Q1072" s="18"/>
      <c r="R1072" s="26"/>
      <c r="S1072" s="18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</row>
    <row r="1073" spans="1:189" ht="16.5" customHeight="1" x14ac:dyDescent="0.25">
      <c r="A1073" s="52"/>
      <c r="B1073" s="50"/>
      <c r="C1073" s="20"/>
      <c r="D1073" s="27"/>
      <c r="E1073" s="21"/>
      <c r="F1073" s="24"/>
      <c r="G1073" s="24"/>
      <c r="H1073" s="18"/>
      <c r="I1073" s="4"/>
      <c r="J1073" s="19"/>
      <c r="K1073" s="19"/>
      <c r="L1073" s="42"/>
      <c r="M1073" s="19"/>
      <c r="N1073" s="19"/>
      <c r="O1073" s="19"/>
      <c r="P1073" s="19"/>
      <c r="Q1073" s="18"/>
      <c r="R1073" s="26"/>
      <c r="S1073" s="18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</row>
    <row r="1074" spans="1:189" ht="16.5" customHeight="1" x14ac:dyDescent="0.25">
      <c r="A1074" s="52"/>
      <c r="B1074" s="50"/>
      <c r="C1074" s="20"/>
      <c r="D1074" s="27"/>
      <c r="E1074" s="21"/>
      <c r="F1074" s="24"/>
      <c r="G1074" s="24"/>
      <c r="H1074" s="18"/>
      <c r="I1074" s="4"/>
      <c r="J1074" s="19"/>
      <c r="K1074" s="19"/>
      <c r="L1074" s="42"/>
      <c r="M1074" s="19"/>
      <c r="N1074" s="19"/>
      <c r="O1074" s="19"/>
      <c r="P1074" s="19"/>
      <c r="Q1074" s="18"/>
      <c r="R1074" s="26"/>
      <c r="S1074" s="18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</row>
    <row r="1075" spans="1:189" ht="16.5" customHeight="1" x14ac:dyDescent="0.25">
      <c r="A1075" s="52"/>
      <c r="B1075" s="50"/>
      <c r="C1075" s="20"/>
      <c r="D1075" s="27"/>
      <c r="E1075" s="21"/>
      <c r="F1075" s="24"/>
      <c r="G1075" s="24"/>
      <c r="H1075" s="18"/>
      <c r="I1075" s="4"/>
      <c r="J1075" s="19"/>
      <c r="K1075" s="19"/>
      <c r="L1075" s="42"/>
      <c r="M1075" s="19"/>
      <c r="N1075" s="19"/>
      <c r="O1075" s="19"/>
      <c r="P1075" s="19"/>
      <c r="Q1075" s="18"/>
      <c r="R1075" s="26"/>
      <c r="S1075" s="18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</row>
    <row r="1076" spans="1:189" ht="16.5" customHeight="1" x14ac:dyDescent="0.25">
      <c r="A1076" s="52"/>
      <c r="B1076" s="50"/>
      <c r="C1076" s="20"/>
      <c r="D1076" s="27"/>
      <c r="E1076" s="21"/>
      <c r="F1076" s="24"/>
      <c r="G1076" s="24"/>
      <c r="H1076" s="18"/>
      <c r="I1076" s="4"/>
      <c r="J1076" s="19"/>
      <c r="K1076" s="19"/>
      <c r="L1076" s="42"/>
      <c r="M1076" s="19"/>
      <c r="N1076" s="19"/>
      <c r="O1076" s="19"/>
      <c r="P1076" s="19"/>
      <c r="Q1076" s="18"/>
      <c r="R1076" s="26"/>
      <c r="S1076" s="18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</row>
    <row r="1077" spans="1:189" ht="16.5" customHeight="1" x14ac:dyDescent="0.25">
      <c r="A1077" s="52"/>
      <c r="B1077" s="50"/>
      <c r="C1077" s="20"/>
      <c r="D1077" s="27"/>
      <c r="E1077" s="21"/>
      <c r="F1077" s="24"/>
      <c r="G1077" s="24"/>
      <c r="H1077" s="18"/>
      <c r="I1077" s="4"/>
      <c r="J1077" s="19"/>
      <c r="K1077" s="19"/>
      <c r="L1077" s="42"/>
      <c r="M1077" s="19"/>
      <c r="N1077" s="19"/>
      <c r="O1077" s="19"/>
      <c r="P1077" s="19"/>
      <c r="Q1077" s="18"/>
      <c r="R1077" s="26"/>
      <c r="S1077" s="18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</row>
    <row r="1078" spans="1:189" ht="16.5" customHeight="1" x14ac:dyDescent="0.25">
      <c r="A1078" s="52"/>
      <c r="B1078" s="50"/>
      <c r="C1078" s="20"/>
      <c r="D1078" s="27"/>
      <c r="E1078" s="21"/>
      <c r="F1078" s="24"/>
      <c r="G1078" s="24"/>
      <c r="H1078" s="18"/>
      <c r="I1078" s="4"/>
      <c r="J1078" s="19"/>
      <c r="K1078" s="19"/>
      <c r="L1078" s="42"/>
      <c r="M1078" s="19"/>
      <c r="N1078" s="19"/>
      <c r="O1078" s="19"/>
      <c r="P1078" s="19"/>
      <c r="Q1078" s="18"/>
      <c r="R1078" s="26"/>
      <c r="S1078" s="18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</row>
    <row r="1079" spans="1:189" ht="16.5" customHeight="1" x14ac:dyDescent="0.25">
      <c r="A1079" s="52"/>
      <c r="B1079" s="50"/>
      <c r="C1079" s="20"/>
      <c r="D1079" s="27"/>
      <c r="E1079" s="21"/>
      <c r="F1079" s="24"/>
      <c r="G1079" s="24"/>
      <c r="H1079" s="18"/>
      <c r="I1079" s="4"/>
      <c r="J1079" s="19"/>
      <c r="K1079" s="19"/>
      <c r="L1079" s="42"/>
      <c r="M1079" s="19"/>
      <c r="N1079" s="19"/>
      <c r="O1079" s="19"/>
      <c r="P1079" s="19"/>
      <c r="Q1079" s="18"/>
      <c r="R1079" s="26"/>
      <c r="S1079" s="18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</row>
    <row r="1080" spans="1:189" ht="16.5" customHeight="1" x14ac:dyDescent="0.25">
      <c r="A1080" s="52"/>
      <c r="B1080" s="50"/>
      <c r="C1080" s="20"/>
      <c r="D1080" s="27"/>
      <c r="E1080" s="21"/>
      <c r="F1080" s="24"/>
      <c r="G1080" s="24"/>
      <c r="H1080" s="18"/>
      <c r="I1080" s="4"/>
      <c r="J1080" s="19"/>
      <c r="K1080" s="19"/>
      <c r="L1080" s="42"/>
      <c r="M1080" s="19"/>
      <c r="N1080" s="19"/>
      <c r="O1080" s="19"/>
      <c r="P1080" s="19"/>
      <c r="Q1080" s="18"/>
      <c r="R1080" s="26"/>
      <c r="S1080" s="18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</row>
    <row r="1081" spans="1:189" ht="16.5" customHeight="1" x14ac:dyDescent="0.25">
      <c r="A1081" s="52"/>
      <c r="B1081" s="50"/>
      <c r="C1081" s="20"/>
      <c r="D1081" s="27"/>
      <c r="E1081" s="21"/>
      <c r="F1081" s="24"/>
      <c r="G1081" s="24"/>
      <c r="H1081" s="18"/>
      <c r="I1081" s="4"/>
      <c r="J1081" s="19"/>
      <c r="K1081" s="19"/>
      <c r="L1081" s="42"/>
      <c r="M1081" s="19"/>
      <c r="N1081" s="19"/>
      <c r="O1081" s="19"/>
      <c r="P1081" s="19"/>
      <c r="Q1081" s="18"/>
      <c r="R1081" s="26"/>
      <c r="S1081" s="18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</row>
    <row r="1082" spans="1:189" ht="16.5" customHeight="1" x14ac:dyDescent="0.25">
      <c r="A1082" s="52"/>
      <c r="B1082" s="50"/>
      <c r="C1082" s="20"/>
      <c r="D1082" s="27"/>
      <c r="E1082" s="21"/>
      <c r="F1082" s="24"/>
      <c r="G1082" s="24"/>
      <c r="H1082" s="18"/>
      <c r="I1082" s="4"/>
      <c r="J1082" s="19"/>
      <c r="K1082" s="19"/>
      <c r="L1082" s="42"/>
      <c r="M1082" s="19"/>
      <c r="N1082" s="19"/>
      <c r="O1082" s="19"/>
      <c r="P1082" s="19"/>
      <c r="Q1082" s="18"/>
      <c r="R1082" s="26"/>
      <c r="S1082" s="18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</row>
    <row r="1083" spans="1:189" ht="16.5" customHeight="1" x14ac:dyDescent="0.25">
      <c r="A1083" s="52"/>
      <c r="B1083" s="50"/>
      <c r="C1083" s="20"/>
      <c r="D1083" s="27"/>
      <c r="E1083" s="21"/>
      <c r="F1083" s="24"/>
      <c r="G1083" s="24"/>
      <c r="H1083" s="18"/>
      <c r="I1083" s="4"/>
      <c r="J1083" s="19"/>
      <c r="K1083" s="19"/>
      <c r="L1083" s="42"/>
      <c r="M1083" s="19"/>
      <c r="N1083" s="19"/>
      <c r="O1083" s="19"/>
      <c r="P1083" s="19"/>
      <c r="Q1083" s="18"/>
      <c r="R1083" s="26"/>
      <c r="S1083" s="18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</row>
    <row r="1084" spans="1:189" ht="16.5" customHeight="1" x14ac:dyDescent="0.25">
      <c r="A1084" s="52"/>
      <c r="B1084" s="50"/>
      <c r="C1084" s="20"/>
      <c r="D1084" s="27"/>
      <c r="E1084" s="21"/>
      <c r="F1084" s="24"/>
      <c r="G1084" s="24"/>
      <c r="H1084" s="18"/>
      <c r="I1084" s="4"/>
      <c r="J1084" s="19"/>
      <c r="K1084" s="19"/>
      <c r="L1084" s="42"/>
      <c r="M1084" s="19"/>
      <c r="N1084" s="19"/>
      <c r="O1084" s="19"/>
      <c r="P1084" s="19"/>
      <c r="Q1084" s="18"/>
      <c r="R1084" s="26"/>
      <c r="S1084" s="18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</row>
    <row r="1085" spans="1:189" ht="16.5" customHeight="1" x14ac:dyDescent="0.25">
      <c r="A1085" s="52"/>
      <c r="B1085" s="50"/>
      <c r="C1085" s="20"/>
      <c r="D1085" s="27"/>
      <c r="E1085" s="21"/>
      <c r="F1085" s="24"/>
      <c r="G1085" s="24"/>
      <c r="H1085" s="18"/>
      <c r="I1085" s="4"/>
      <c r="J1085" s="19"/>
      <c r="K1085" s="19"/>
      <c r="L1085" s="42"/>
      <c r="M1085" s="19"/>
      <c r="N1085" s="19"/>
      <c r="O1085" s="19"/>
      <c r="P1085" s="19"/>
      <c r="Q1085" s="18"/>
      <c r="R1085" s="26"/>
      <c r="S1085" s="18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</row>
    <row r="1086" spans="1:189" ht="16.5" customHeight="1" x14ac:dyDescent="0.25">
      <c r="A1086" s="52"/>
      <c r="B1086" s="50"/>
      <c r="C1086" s="20"/>
      <c r="D1086" s="27"/>
      <c r="E1086" s="21"/>
      <c r="F1086" s="24"/>
      <c r="G1086" s="24"/>
      <c r="H1086" s="18"/>
      <c r="I1086" s="4"/>
      <c r="J1086" s="19"/>
      <c r="K1086" s="19"/>
      <c r="L1086" s="42"/>
      <c r="M1086" s="19"/>
      <c r="N1086" s="19"/>
      <c r="O1086" s="19"/>
      <c r="P1086" s="19"/>
      <c r="Q1086" s="18"/>
      <c r="R1086" s="26"/>
      <c r="S1086" s="18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</row>
    <row r="1087" spans="1:189" ht="16.5" customHeight="1" x14ac:dyDescent="0.25">
      <c r="A1087" s="52"/>
      <c r="B1087" s="50"/>
      <c r="C1087" s="20"/>
      <c r="D1087" s="27"/>
      <c r="E1087" s="21"/>
      <c r="F1087" s="24"/>
      <c r="G1087" s="24"/>
      <c r="H1087" s="18"/>
      <c r="I1087" s="4"/>
      <c r="J1087" s="19"/>
      <c r="K1087" s="19"/>
      <c r="L1087" s="42"/>
      <c r="M1087" s="19"/>
      <c r="N1087" s="19"/>
      <c r="O1087" s="19"/>
      <c r="P1087" s="19"/>
      <c r="Q1087" s="18"/>
      <c r="R1087" s="26"/>
      <c r="S1087" s="18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</row>
    <row r="1088" spans="1:189" ht="16.5" customHeight="1" x14ac:dyDescent="0.25">
      <c r="A1088" s="52"/>
      <c r="B1088" s="50"/>
      <c r="C1088" s="20"/>
      <c r="D1088" s="27"/>
      <c r="E1088" s="21"/>
      <c r="F1088" s="24"/>
      <c r="G1088" s="24"/>
      <c r="H1088" s="18"/>
      <c r="I1088" s="4"/>
      <c r="J1088" s="19"/>
      <c r="K1088" s="19"/>
      <c r="L1088" s="42"/>
      <c r="M1088" s="19"/>
      <c r="N1088" s="19"/>
      <c r="O1088" s="19"/>
      <c r="P1088" s="19"/>
      <c r="Q1088" s="18"/>
      <c r="R1088" s="26"/>
      <c r="S1088" s="18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</row>
    <row r="1089" spans="1:189" ht="16.5" customHeight="1" x14ac:dyDescent="0.25">
      <c r="A1089" s="52"/>
      <c r="B1089" s="50"/>
      <c r="C1089" s="20"/>
      <c r="D1089" s="27"/>
      <c r="E1089" s="21"/>
      <c r="F1089" s="24"/>
      <c r="G1089" s="24"/>
      <c r="H1089" s="18"/>
      <c r="I1089" s="4"/>
      <c r="J1089" s="19"/>
      <c r="K1089" s="19"/>
      <c r="L1089" s="42"/>
      <c r="M1089" s="19"/>
      <c r="N1089" s="19"/>
      <c r="O1089" s="19"/>
      <c r="P1089" s="19"/>
      <c r="Q1089" s="18"/>
      <c r="R1089" s="26"/>
      <c r="S1089" s="18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</row>
    <row r="1090" spans="1:189" ht="16.5" customHeight="1" x14ac:dyDescent="0.25">
      <c r="A1090" s="52"/>
      <c r="B1090" s="50"/>
      <c r="C1090" s="20"/>
      <c r="D1090" s="27"/>
      <c r="E1090" s="21"/>
      <c r="F1090" s="24"/>
      <c r="G1090" s="24"/>
      <c r="H1090" s="18"/>
      <c r="I1090" s="4"/>
      <c r="J1090" s="19"/>
      <c r="K1090" s="19"/>
      <c r="L1090" s="42"/>
      <c r="M1090" s="19"/>
      <c r="N1090" s="19"/>
      <c r="O1090" s="19"/>
      <c r="P1090" s="19"/>
      <c r="Q1090" s="18"/>
      <c r="R1090" s="26"/>
      <c r="S1090" s="18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</row>
    <row r="1091" spans="1:189" ht="16.5" customHeight="1" x14ac:dyDescent="0.25">
      <c r="A1091" s="52"/>
      <c r="B1091" s="50"/>
      <c r="C1091" s="20"/>
      <c r="D1091" s="27"/>
      <c r="E1091" s="21"/>
      <c r="F1091" s="24"/>
      <c r="G1091" s="24"/>
      <c r="H1091" s="18"/>
      <c r="I1091" s="4"/>
      <c r="J1091" s="19"/>
      <c r="K1091" s="19"/>
      <c r="L1091" s="42"/>
      <c r="M1091" s="19"/>
      <c r="N1091" s="19"/>
      <c r="O1091" s="19"/>
      <c r="P1091" s="19"/>
      <c r="Q1091" s="18"/>
      <c r="R1091" s="26"/>
      <c r="S1091" s="18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</row>
    <row r="1092" spans="1:189" ht="16.5" customHeight="1" x14ac:dyDescent="0.25">
      <c r="A1092" s="52"/>
      <c r="B1092" s="50"/>
      <c r="C1092" s="20"/>
      <c r="D1092" s="27"/>
      <c r="E1092" s="21"/>
      <c r="F1092" s="24"/>
      <c r="G1092" s="24"/>
      <c r="H1092" s="18"/>
      <c r="I1092" s="4"/>
      <c r="J1092" s="19"/>
      <c r="K1092" s="19"/>
      <c r="L1092" s="42"/>
      <c r="M1092" s="19"/>
      <c r="N1092" s="19"/>
      <c r="O1092" s="19"/>
      <c r="P1092" s="19"/>
      <c r="Q1092" s="18"/>
      <c r="R1092" s="26"/>
      <c r="S1092" s="18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</row>
    <row r="1093" spans="1:189" ht="16.5" customHeight="1" x14ac:dyDescent="0.25">
      <c r="A1093" s="52"/>
      <c r="B1093" s="50"/>
      <c r="C1093" s="20"/>
      <c r="D1093" s="27"/>
      <c r="E1093" s="21"/>
      <c r="F1093" s="24"/>
      <c r="G1093" s="24"/>
      <c r="H1093" s="18"/>
      <c r="I1093" s="4"/>
      <c r="J1093" s="19"/>
      <c r="K1093" s="19"/>
      <c r="L1093" s="42"/>
      <c r="M1093" s="19"/>
      <c r="N1093" s="19"/>
      <c r="O1093" s="19"/>
      <c r="P1093" s="19"/>
      <c r="Q1093" s="18"/>
      <c r="R1093" s="26"/>
      <c r="S1093" s="18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</row>
    <row r="1094" spans="1:189" ht="16.5" customHeight="1" x14ac:dyDescent="0.25">
      <c r="A1094" s="52"/>
      <c r="B1094" s="50"/>
      <c r="C1094" s="20"/>
      <c r="D1094" s="27"/>
      <c r="E1094" s="21"/>
      <c r="F1094" s="24"/>
      <c r="G1094" s="24"/>
      <c r="H1094" s="18"/>
      <c r="I1094" s="4"/>
      <c r="J1094" s="19"/>
      <c r="K1094" s="19"/>
      <c r="L1094" s="42"/>
      <c r="M1094" s="19"/>
      <c r="N1094" s="19"/>
      <c r="O1094" s="19"/>
      <c r="P1094" s="19"/>
      <c r="Q1094" s="18"/>
      <c r="R1094" s="26"/>
      <c r="S1094" s="18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</row>
    <row r="1095" spans="1:189" ht="16.5" customHeight="1" x14ac:dyDescent="0.25">
      <c r="A1095" s="52"/>
      <c r="B1095" s="50"/>
      <c r="C1095" s="20"/>
      <c r="D1095" s="27"/>
      <c r="E1095" s="21"/>
      <c r="F1095" s="24"/>
      <c r="G1095" s="24"/>
      <c r="H1095" s="18"/>
      <c r="I1095" s="4"/>
      <c r="J1095" s="19"/>
      <c r="K1095" s="19"/>
      <c r="L1095" s="42"/>
      <c r="M1095" s="19"/>
      <c r="N1095" s="19"/>
      <c r="O1095" s="19"/>
      <c r="P1095" s="19"/>
      <c r="Q1095" s="18"/>
      <c r="R1095" s="26"/>
      <c r="S1095" s="18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</row>
    <row r="1096" spans="1:189" ht="16.5" customHeight="1" x14ac:dyDescent="0.25">
      <c r="A1096" s="52"/>
      <c r="B1096" s="50"/>
      <c r="C1096" s="20"/>
      <c r="D1096" s="27"/>
      <c r="E1096" s="21"/>
      <c r="F1096" s="24"/>
      <c r="G1096" s="24"/>
      <c r="H1096" s="18"/>
      <c r="I1096" s="4"/>
      <c r="J1096" s="19"/>
      <c r="K1096" s="19"/>
      <c r="L1096" s="42"/>
      <c r="M1096" s="19"/>
      <c r="N1096" s="19"/>
      <c r="O1096" s="19"/>
      <c r="P1096" s="19"/>
      <c r="Q1096" s="18"/>
      <c r="R1096" s="26"/>
      <c r="S1096" s="18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</row>
    <row r="1097" spans="1:189" ht="16.5" customHeight="1" x14ac:dyDescent="0.25">
      <c r="A1097" s="52"/>
      <c r="B1097" s="50"/>
      <c r="C1097" s="20"/>
      <c r="D1097" s="27"/>
      <c r="E1097" s="21"/>
      <c r="F1097" s="24"/>
      <c r="G1097" s="24"/>
      <c r="H1097" s="18"/>
      <c r="I1097" s="4"/>
      <c r="J1097" s="19"/>
      <c r="K1097" s="19"/>
      <c r="L1097" s="42"/>
      <c r="M1097" s="19"/>
      <c r="N1097" s="19"/>
      <c r="O1097" s="19"/>
      <c r="P1097" s="19"/>
      <c r="Q1097" s="18"/>
      <c r="R1097" s="26"/>
      <c r="S1097" s="18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</row>
    <row r="1098" spans="1:189" ht="16.5" customHeight="1" x14ac:dyDescent="0.25">
      <c r="A1098" s="52"/>
      <c r="B1098" s="50"/>
      <c r="C1098" s="20"/>
      <c r="D1098" s="27"/>
      <c r="E1098" s="21"/>
      <c r="F1098" s="24"/>
      <c r="G1098" s="24"/>
      <c r="H1098" s="18"/>
      <c r="I1098" s="4"/>
      <c r="J1098" s="19"/>
      <c r="K1098" s="19"/>
      <c r="L1098" s="42"/>
      <c r="M1098" s="19"/>
      <c r="N1098" s="19"/>
      <c r="O1098" s="19"/>
      <c r="P1098" s="19"/>
      <c r="Q1098" s="18"/>
      <c r="R1098" s="26"/>
      <c r="S1098" s="18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4"/>
      <c r="CM1098" s="4"/>
      <c r="CN1098" s="4"/>
      <c r="CO1098" s="4"/>
      <c r="CP1098" s="4"/>
      <c r="CQ1098" s="4"/>
      <c r="CR1098" s="4"/>
      <c r="CS1098" s="4"/>
      <c r="CT1098" s="4"/>
      <c r="CU1098" s="4"/>
      <c r="CV1098" s="4"/>
      <c r="CW1098" s="4"/>
      <c r="CX1098" s="4"/>
      <c r="CY1098" s="4"/>
      <c r="CZ1098" s="4"/>
      <c r="DA1098" s="4"/>
      <c r="DB1098" s="4"/>
      <c r="DC1098" s="4"/>
      <c r="DD1098" s="4"/>
      <c r="DE1098" s="4"/>
      <c r="DF1098" s="4"/>
      <c r="DG1098" s="4"/>
      <c r="DH1098" s="4"/>
      <c r="DI1098" s="4"/>
      <c r="DJ1098" s="4"/>
      <c r="DK1098" s="4"/>
      <c r="DL1098" s="4"/>
      <c r="DM1098" s="4"/>
      <c r="DN1098" s="4"/>
      <c r="DO1098" s="4"/>
      <c r="DP1098" s="4"/>
      <c r="DQ1098" s="4"/>
      <c r="DR1098" s="4"/>
      <c r="DS1098" s="4"/>
      <c r="DT1098" s="4"/>
      <c r="DU1098" s="4"/>
      <c r="DV1098" s="4"/>
      <c r="DW1098" s="4"/>
      <c r="DX1098" s="4"/>
      <c r="DY1098" s="4"/>
      <c r="DZ1098" s="4"/>
      <c r="EA1098" s="4"/>
      <c r="EB1098" s="4"/>
      <c r="EC1098" s="4"/>
      <c r="ED1098" s="4"/>
      <c r="EE1098" s="4"/>
      <c r="EF1098" s="4"/>
      <c r="EG1098" s="4"/>
      <c r="EH1098" s="4"/>
      <c r="EI1098" s="4"/>
      <c r="EJ1098" s="4"/>
      <c r="EK1098" s="4"/>
      <c r="EL1098" s="4"/>
      <c r="EM1098" s="4"/>
      <c r="EN1098" s="4"/>
      <c r="EO1098" s="4"/>
      <c r="EP1098" s="4"/>
      <c r="EQ1098" s="4"/>
      <c r="ER1098" s="4"/>
      <c r="ES1098" s="4"/>
      <c r="ET1098" s="4"/>
      <c r="EU1098" s="4"/>
      <c r="EV1098" s="4"/>
      <c r="EW1098" s="4"/>
      <c r="EX1098" s="4"/>
      <c r="EY1098" s="4"/>
      <c r="EZ1098" s="4"/>
      <c r="FA1098" s="4"/>
      <c r="FB1098" s="4"/>
      <c r="FC1098" s="4"/>
      <c r="FD1098" s="4"/>
      <c r="FE1098" s="4"/>
      <c r="FF1098" s="4"/>
      <c r="FG1098" s="4"/>
      <c r="FH1098" s="4"/>
      <c r="FI1098" s="4"/>
      <c r="FJ1098" s="4"/>
      <c r="FK1098" s="4"/>
      <c r="FL1098" s="4"/>
      <c r="FM1098" s="4"/>
      <c r="FN1098" s="4"/>
      <c r="FO1098" s="4"/>
      <c r="FP1098" s="4"/>
      <c r="FQ1098" s="4"/>
      <c r="FR1098" s="4"/>
      <c r="FS1098" s="4"/>
      <c r="FT1098" s="4"/>
      <c r="FU1098" s="4"/>
      <c r="FV1098" s="4"/>
      <c r="FW1098" s="4"/>
      <c r="FX1098" s="4"/>
      <c r="FY1098" s="4"/>
      <c r="FZ1098" s="4"/>
      <c r="GA1098" s="4"/>
      <c r="GB1098" s="4"/>
      <c r="GC1098" s="4"/>
      <c r="GD1098" s="4"/>
      <c r="GE1098" s="4"/>
      <c r="GF1098" s="4"/>
      <c r="GG1098" s="4"/>
    </row>
    <row r="1099" spans="1:189" ht="16.5" customHeight="1" x14ac:dyDescent="0.25">
      <c r="A1099" s="52"/>
      <c r="B1099" s="50"/>
      <c r="C1099" s="20"/>
      <c r="D1099" s="27"/>
      <c r="E1099" s="21"/>
      <c r="F1099" s="24"/>
      <c r="G1099" s="24"/>
      <c r="H1099" s="18"/>
      <c r="I1099" s="4"/>
      <c r="J1099" s="19"/>
      <c r="K1099" s="19"/>
      <c r="L1099" s="42"/>
      <c r="M1099" s="19"/>
      <c r="N1099" s="19"/>
      <c r="O1099" s="19"/>
      <c r="P1099" s="19"/>
      <c r="Q1099" s="18"/>
      <c r="R1099" s="26"/>
      <c r="S1099" s="18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</row>
    <row r="1100" spans="1:189" ht="16.5" customHeight="1" x14ac:dyDescent="0.25">
      <c r="A1100" s="52"/>
      <c r="B1100" s="50"/>
      <c r="C1100" s="20"/>
      <c r="D1100" s="27"/>
      <c r="E1100" s="21"/>
      <c r="F1100" s="24"/>
      <c r="G1100" s="24"/>
      <c r="H1100" s="18"/>
      <c r="I1100" s="4"/>
      <c r="J1100" s="19"/>
      <c r="K1100" s="19"/>
      <c r="L1100" s="42"/>
      <c r="M1100" s="19"/>
      <c r="N1100" s="19"/>
      <c r="O1100" s="19"/>
      <c r="P1100" s="19"/>
      <c r="Q1100" s="18"/>
      <c r="R1100" s="26"/>
      <c r="S1100" s="18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4"/>
      <c r="CM1100" s="4"/>
      <c r="CN1100" s="4"/>
      <c r="CO1100" s="4"/>
      <c r="CP1100" s="4"/>
      <c r="CQ1100" s="4"/>
      <c r="CR1100" s="4"/>
      <c r="CS1100" s="4"/>
      <c r="CT1100" s="4"/>
      <c r="CU1100" s="4"/>
      <c r="CV1100" s="4"/>
      <c r="CW1100" s="4"/>
      <c r="CX1100" s="4"/>
      <c r="CY1100" s="4"/>
      <c r="CZ1100" s="4"/>
      <c r="DA1100" s="4"/>
      <c r="DB1100" s="4"/>
      <c r="DC1100" s="4"/>
      <c r="DD1100" s="4"/>
      <c r="DE1100" s="4"/>
      <c r="DF1100" s="4"/>
      <c r="DG1100" s="4"/>
      <c r="DH1100" s="4"/>
      <c r="DI1100" s="4"/>
      <c r="DJ1100" s="4"/>
      <c r="DK1100" s="4"/>
      <c r="DL1100" s="4"/>
      <c r="DM1100" s="4"/>
      <c r="DN1100" s="4"/>
      <c r="DO1100" s="4"/>
      <c r="DP1100" s="4"/>
      <c r="DQ1100" s="4"/>
      <c r="DR1100" s="4"/>
      <c r="DS1100" s="4"/>
      <c r="DT1100" s="4"/>
      <c r="DU1100" s="4"/>
      <c r="DV1100" s="4"/>
      <c r="DW1100" s="4"/>
      <c r="DX1100" s="4"/>
      <c r="DY1100" s="4"/>
      <c r="DZ1100" s="4"/>
      <c r="EA1100" s="4"/>
      <c r="EB1100" s="4"/>
      <c r="EC1100" s="4"/>
      <c r="ED1100" s="4"/>
      <c r="EE1100" s="4"/>
      <c r="EF1100" s="4"/>
      <c r="EG1100" s="4"/>
      <c r="EH1100" s="4"/>
      <c r="EI1100" s="4"/>
      <c r="EJ1100" s="4"/>
      <c r="EK1100" s="4"/>
      <c r="EL1100" s="4"/>
      <c r="EM1100" s="4"/>
      <c r="EN1100" s="4"/>
      <c r="EO1100" s="4"/>
      <c r="EP1100" s="4"/>
      <c r="EQ1100" s="4"/>
      <c r="ER1100" s="4"/>
      <c r="ES1100" s="4"/>
      <c r="ET1100" s="4"/>
      <c r="EU1100" s="4"/>
      <c r="EV1100" s="4"/>
      <c r="EW1100" s="4"/>
      <c r="EX1100" s="4"/>
      <c r="EY1100" s="4"/>
      <c r="EZ1100" s="4"/>
      <c r="FA1100" s="4"/>
      <c r="FB1100" s="4"/>
      <c r="FC1100" s="4"/>
      <c r="FD1100" s="4"/>
      <c r="FE1100" s="4"/>
      <c r="FF1100" s="4"/>
      <c r="FG1100" s="4"/>
      <c r="FH1100" s="4"/>
      <c r="FI1100" s="4"/>
      <c r="FJ1100" s="4"/>
      <c r="FK1100" s="4"/>
      <c r="FL1100" s="4"/>
      <c r="FM1100" s="4"/>
      <c r="FN1100" s="4"/>
      <c r="FO1100" s="4"/>
      <c r="FP1100" s="4"/>
      <c r="FQ1100" s="4"/>
      <c r="FR1100" s="4"/>
      <c r="FS1100" s="4"/>
      <c r="FT1100" s="4"/>
      <c r="FU1100" s="4"/>
      <c r="FV1100" s="4"/>
      <c r="FW1100" s="4"/>
      <c r="FX1100" s="4"/>
      <c r="FY1100" s="4"/>
      <c r="FZ1100" s="4"/>
      <c r="GA1100" s="4"/>
      <c r="GB1100" s="4"/>
      <c r="GC1100" s="4"/>
      <c r="GD1100" s="4"/>
      <c r="GE1100" s="4"/>
      <c r="GF1100" s="4"/>
      <c r="GG1100" s="4"/>
    </row>
    <row r="1101" spans="1:189" ht="16.5" customHeight="1" x14ac:dyDescent="0.25">
      <c r="A1101" s="52"/>
      <c r="B1101" s="50"/>
      <c r="C1101" s="20"/>
      <c r="D1101" s="27"/>
      <c r="E1101" s="21"/>
      <c r="F1101" s="24"/>
      <c r="G1101" s="24"/>
      <c r="H1101" s="18"/>
      <c r="I1101" s="4"/>
      <c r="J1101" s="19"/>
      <c r="K1101" s="19"/>
      <c r="L1101" s="42"/>
      <c r="M1101" s="19"/>
      <c r="N1101" s="19"/>
      <c r="O1101" s="19"/>
      <c r="P1101" s="19"/>
      <c r="Q1101" s="18"/>
      <c r="R1101" s="26"/>
      <c r="S1101" s="18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</row>
    <row r="1102" spans="1:189" ht="16.5" customHeight="1" x14ac:dyDescent="0.25">
      <c r="A1102" s="52"/>
      <c r="B1102" s="50"/>
      <c r="C1102" s="20"/>
      <c r="D1102" s="27"/>
      <c r="E1102" s="21"/>
      <c r="F1102" s="24"/>
      <c r="G1102" s="24"/>
      <c r="H1102" s="18"/>
      <c r="I1102" s="4"/>
      <c r="J1102" s="19"/>
      <c r="K1102" s="19"/>
      <c r="L1102" s="42"/>
      <c r="M1102" s="19"/>
      <c r="N1102" s="19"/>
      <c r="O1102" s="19"/>
      <c r="P1102" s="19"/>
      <c r="Q1102" s="18"/>
      <c r="R1102" s="26"/>
      <c r="S1102" s="18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4"/>
      <c r="CM1102" s="4"/>
      <c r="CN1102" s="4"/>
      <c r="CO1102" s="4"/>
      <c r="CP1102" s="4"/>
      <c r="CQ1102" s="4"/>
      <c r="CR1102" s="4"/>
      <c r="CS1102" s="4"/>
      <c r="CT1102" s="4"/>
      <c r="CU1102" s="4"/>
      <c r="CV1102" s="4"/>
      <c r="CW1102" s="4"/>
      <c r="CX1102" s="4"/>
      <c r="CY1102" s="4"/>
      <c r="CZ1102" s="4"/>
      <c r="DA1102" s="4"/>
      <c r="DB1102" s="4"/>
      <c r="DC1102" s="4"/>
      <c r="DD1102" s="4"/>
      <c r="DE1102" s="4"/>
      <c r="DF1102" s="4"/>
      <c r="DG1102" s="4"/>
      <c r="DH1102" s="4"/>
      <c r="DI1102" s="4"/>
      <c r="DJ1102" s="4"/>
      <c r="DK1102" s="4"/>
      <c r="DL1102" s="4"/>
      <c r="DM1102" s="4"/>
      <c r="DN1102" s="4"/>
      <c r="DO1102" s="4"/>
      <c r="DP1102" s="4"/>
      <c r="DQ1102" s="4"/>
      <c r="DR1102" s="4"/>
      <c r="DS1102" s="4"/>
      <c r="DT1102" s="4"/>
      <c r="DU1102" s="4"/>
      <c r="DV1102" s="4"/>
      <c r="DW1102" s="4"/>
      <c r="DX1102" s="4"/>
      <c r="DY1102" s="4"/>
      <c r="DZ1102" s="4"/>
      <c r="EA1102" s="4"/>
      <c r="EB1102" s="4"/>
      <c r="EC1102" s="4"/>
      <c r="ED1102" s="4"/>
      <c r="EE1102" s="4"/>
      <c r="EF1102" s="4"/>
      <c r="EG1102" s="4"/>
      <c r="EH1102" s="4"/>
      <c r="EI1102" s="4"/>
      <c r="EJ1102" s="4"/>
      <c r="EK1102" s="4"/>
      <c r="EL1102" s="4"/>
      <c r="EM1102" s="4"/>
      <c r="EN1102" s="4"/>
      <c r="EO1102" s="4"/>
      <c r="EP1102" s="4"/>
      <c r="EQ1102" s="4"/>
      <c r="ER1102" s="4"/>
      <c r="ES1102" s="4"/>
      <c r="ET1102" s="4"/>
      <c r="EU1102" s="4"/>
      <c r="EV1102" s="4"/>
      <c r="EW1102" s="4"/>
      <c r="EX1102" s="4"/>
      <c r="EY1102" s="4"/>
      <c r="EZ1102" s="4"/>
      <c r="FA1102" s="4"/>
      <c r="FB1102" s="4"/>
      <c r="FC1102" s="4"/>
      <c r="FD1102" s="4"/>
      <c r="FE1102" s="4"/>
      <c r="FF1102" s="4"/>
      <c r="FG1102" s="4"/>
      <c r="FH1102" s="4"/>
      <c r="FI1102" s="4"/>
      <c r="FJ1102" s="4"/>
      <c r="FK1102" s="4"/>
      <c r="FL1102" s="4"/>
      <c r="FM1102" s="4"/>
      <c r="FN1102" s="4"/>
      <c r="FO1102" s="4"/>
      <c r="FP1102" s="4"/>
      <c r="FQ1102" s="4"/>
      <c r="FR1102" s="4"/>
      <c r="FS1102" s="4"/>
      <c r="FT1102" s="4"/>
      <c r="FU1102" s="4"/>
      <c r="FV1102" s="4"/>
      <c r="FW1102" s="4"/>
      <c r="FX1102" s="4"/>
      <c r="FY1102" s="4"/>
      <c r="FZ1102" s="4"/>
      <c r="GA1102" s="4"/>
      <c r="GB1102" s="4"/>
      <c r="GC1102" s="4"/>
      <c r="GD1102" s="4"/>
      <c r="GE1102" s="4"/>
      <c r="GF1102" s="4"/>
      <c r="GG1102" s="4"/>
    </row>
    <row r="1103" spans="1:189" ht="16.5" customHeight="1" x14ac:dyDescent="0.25">
      <c r="A1103" s="52"/>
      <c r="B1103" s="50"/>
      <c r="C1103" s="20"/>
      <c r="D1103" s="27"/>
      <c r="E1103" s="21"/>
      <c r="F1103" s="24"/>
      <c r="G1103" s="24"/>
      <c r="H1103" s="18"/>
      <c r="I1103" s="4"/>
      <c r="J1103" s="19"/>
      <c r="K1103" s="19"/>
      <c r="L1103" s="42"/>
      <c r="M1103" s="19"/>
      <c r="N1103" s="19"/>
      <c r="O1103" s="19"/>
      <c r="P1103" s="19"/>
      <c r="Q1103" s="18"/>
      <c r="R1103" s="26"/>
      <c r="S1103" s="18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</row>
    <row r="1104" spans="1:189" ht="16.5" customHeight="1" x14ac:dyDescent="0.25">
      <c r="A1104" s="52"/>
      <c r="B1104" s="50"/>
      <c r="C1104" s="20"/>
      <c r="D1104" s="27"/>
      <c r="E1104" s="21"/>
      <c r="F1104" s="24"/>
      <c r="G1104" s="24"/>
      <c r="H1104" s="18"/>
      <c r="I1104" s="4"/>
      <c r="J1104" s="19"/>
      <c r="K1104" s="19"/>
      <c r="L1104" s="42"/>
      <c r="M1104" s="19"/>
      <c r="N1104" s="19"/>
      <c r="O1104" s="19"/>
      <c r="P1104" s="19"/>
      <c r="Q1104" s="18"/>
      <c r="R1104" s="26"/>
      <c r="S1104" s="18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</row>
    <row r="1105" spans="1:189" ht="16.5" customHeight="1" x14ac:dyDescent="0.25">
      <c r="A1105" s="52"/>
      <c r="B1105" s="50"/>
      <c r="C1105" s="20"/>
      <c r="D1105" s="27"/>
      <c r="E1105" s="21"/>
      <c r="F1105" s="24"/>
      <c r="G1105" s="24"/>
      <c r="H1105" s="18"/>
      <c r="I1105" s="4"/>
      <c r="J1105" s="19"/>
      <c r="K1105" s="19"/>
      <c r="L1105" s="42"/>
      <c r="M1105" s="19"/>
      <c r="N1105" s="19"/>
      <c r="O1105" s="19"/>
      <c r="P1105" s="19"/>
      <c r="Q1105" s="18"/>
      <c r="R1105" s="26"/>
      <c r="S1105" s="18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</row>
    <row r="1106" spans="1:189" ht="16.5" customHeight="1" x14ac:dyDescent="0.25">
      <c r="A1106" s="52"/>
      <c r="B1106" s="50"/>
      <c r="C1106" s="20"/>
      <c r="D1106" s="27"/>
      <c r="E1106" s="21"/>
      <c r="F1106" s="24"/>
      <c r="G1106" s="24"/>
      <c r="H1106" s="18"/>
      <c r="I1106" s="4"/>
      <c r="J1106" s="19"/>
      <c r="K1106" s="19"/>
      <c r="L1106" s="42"/>
      <c r="M1106" s="19"/>
      <c r="N1106" s="19"/>
      <c r="O1106" s="19"/>
      <c r="P1106" s="19"/>
      <c r="Q1106" s="18"/>
      <c r="R1106" s="26"/>
      <c r="S1106" s="18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</row>
    <row r="1107" spans="1:189" ht="16.5" customHeight="1" x14ac:dyDescent="0.25">
      <c r="A1107" s="52"/>
      <c r="B1107" s="50"/>
      <c r="C1107" s="20"/>
      <c r="D1107" s="27"/>
      <c r="E1107" s="21"/>
      <c r="F1107" s="24"/>
      <c r="G1107" s="24"/>
      <c r="H1107" s="18"/>
      <c r="I1107" s="4"/>
      <c r="J1107" s="19"/>
      <c r="K1107" s="19"/>
      <c r="L1107" s="42"/>
      <c r="M1107" s="19"/>
      <c r="N1107" s="19"/>
      <c r="O1107" s="19"/>
      <c r="P1107" s="19"/>
      <c r="Q1107" s="18"/>
      <c r="R1107" s="26"/>
      <c r="S1107" s="18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</row>
    <row r="1108" spans="1:189" ht="16.5" customHeight="1" x14ac:dyDescent="0.25">
      <c r="A1108" s="52"/>
      <c r="B1108" s="50"/>
      <c r="C1108" s="20"/>
      <c r="D1108" s="27"/>
      <c r="E1108" s="21"/>
      <c r="F1108" s="24"/>
      <c r="G1108" s="24"/>
      <c r="H1108" s="18"/>
      <c r="I1108" s="4"/>
      <c r="J1108" s="19"/>
      <c r="K1108" s="19"/>
      <c r="L1108" s="42"/>
      <c r="M1108" s="19"/>
      <c r="N1108" s="19"/>
      <c r="O1108" s="19"/>
      <c r="P1108" s="19"/>
      <c r="Q1108" s="18"/>
      <c r="R1108" s="26"/>
      <c r="S1108" s="18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4"/>
      <c r="CM1108" s="4"/>
      <c r="CN1108" s="4"/>
      <c r="CO1108" s="4"/>
      <c r="CP1108" s="4"/>
      <c r="CQ1108" s="4"/>
      <c r="CR1108" s="4"/>
      <c r="CS1108" s="4"/>
      <c r="CT1108" s="4"/>
      <c r="CU1108" s="4"/>
      <c r="CV1108" s="4"/>
      <c r="CW1108" s="4"/>
      <c r="CX1108" s="4"/>
      <c r="CY1108" s="4"/>
      <c r="CZ1108" s="4"/>
      <c r="DA1108" s="4"/>
      <c r="DB1108" s="4"/>
      <c r="DC1108" s="4"/>
      <c r="DD1108" s="4"/>
      <c r="DE1108" s="4"/>
      <c r="DF1108" s="4"/>
      <c r="DG1108" s="4"/>
      <c r="DH1108" s="4"/>
      <c r="DI1108" s="4"/>
      <c r="DJ1108" s="4"/>
      <c r="DK1108" s="4"/>
      <c r="DL1108" s="4"/>
      <c r="DM1108" s="4"/>
      <c r="DN1108" s="4"/>
      <c r="DO1108" s="4"/>
      <c r="DP1108" s="4"/>
      <c r="DQ1108" s="4"/>
      <c r="DR1108" s="4"/>
      <c r="DS1108" s="4"/>
      <c r="DT1108" s="4"/>
      <c r="DU1108" s="4"/>
      <c r="DV1108" s="4"/>
      <c r="DW1108" s="4"/>
      <c r="DX1108" s="4"/>
      <c r="DY1108" s="4"/>
      <c r="DZ1108" s="4"/>
      <c r="EA1108" s="4"/>
      <c r="EB1108" s="4"/>
      <c r="EC1108" s="4"/>
      <c r="ED1108" s="4"/>
      <c r="EE1108" s="4"/>
      <c r="EF1108" s="4"/>
      <c r="EG1108" s="4"/>
      <c r="EH1108" s="4"/>
      <c r="EI1108" s="4"/>
      <c r="EJ1108" s="4"/>
      <c r="EK1108" s="4"/>
      <c r="EL1108" s="4"/>
      <c r="EM1108" s="4"/>
      <c r="EN1108" s="4"/>
      <c r="EO1108" s="4"/>
      <c r="EP1108" s="4"/>
      <c r="EQ1108" s="4"/>
      <c r="ER1108" s="4"/>
      <c r="ES1108" s="4"/>
      <c r="ET1108" s="4"/>
      <c r="EU1108" s="4"/>
      <c r="EV1108" s="4"/>
      <c r="EW1108" s="4"/>
      <c r="EX1108" s="4"/>
      <c r="EY1108" s="4"/>
      <c r="EZ1108" s="4"/>
      <c r="FA1108" s="4"/>
      <c r="FB1108" s="4"/>
      <c r="FC1108" s="4"/>
      <c r="FD1108" s="4"/>
      <c r="FE1108" s="4"/>
      <c r="FF1108" s="4"/>
      <c r="FG1108" s="4"/>
      <c r="FH1108" s="4"/>
      <c r="FI1108" s="4"/>
      <c r="FJ1108" s="4"/>
      <c r="FK1108" s="4"/>
      <c r="FL1108" s="4"/>
      <c r="FM1108" s="4"/>
      <c r="FN1108" s="4"/>
      <c r="FO1108" s="4"/>
      <c r="FP1108" s="4"/>
      <c r="FQ1108" s="4"/>
      <c r="FR1108" s="4"/>
      <c r="FS1108" s="4"/>
      <c r="FT1108" s="4"/>
      <c r="FU1108" s="4"/>
      <c r="FV1108" s="4"/>
      <c r="FW1108" s="4"/>
      <c r="FX1108" s="4"/>
      <c r="FY1108" s="4"/>
      <c r="FZ1108" s="4"/>
      <c r="GA1108" s="4"/>
      <c r="GB1108" s="4"/>
      <c r="GC1108" s="4"/>
      <c r="GD1108" s="4"/>
      <c r="GE1108" s="4"/>
      <c r="GF1108" s="4"/>
      <c r="GG1108" s="4"/>
    </row>
    <row r="1109" spans="1:189" ht="16.5" customHeight="1" x14ac:dyDescent="0.25">
      <c r="A1109" s="52"/>
      <c r="B1109" s="50"/>
      <c r="C1109" s="20"/>
      <c r="D1109" s="27"/>
      <c r="E1109" s="21"/>
      <c r="F1109" s="24"/>
      <c r="G1109" s="24"/>
      <c r="H1109" s="18"/>
      <c r="I1109" s="4"/>
      <c r="J1109" s="19"/>
      <c r="K1109" s="19"/>
      <c r="L1109" s="42"/>
      <c r="M1109" s="19"/>
      <c r="N1109" s="19"/>
      <c r="O1109" s="19"/>
      <c r="P1109" s="19"/>
      <c r="Q1109" s="18"/>
      <c r="R1109" s="26"/>
      <c r="S1109" s="18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</row>
    <row r="1110" spans="1:189" ht="16.5" customHeight="1" x14ac:dyDescent="0.25">
      <c r="A1110" s="52"/>
      <c r="B1110" s="50"/>
      <c r="C1110" s="20"/>
      <c r="D1110" s="27"/>
      <c r="E1110" s="21"/>
      <c r="F1110" s="24"/>
      <c r="G1110" s="24"/>
      <c r="H1110" s="18"/>
      <c r="I1110" s="4"/>
      <c r="J1110" s="19"/>
      <c r="K1110" s="19"/>
      <c r="L1110" s="42"/>
      <c r="M1110" s="19"/>
      <c r="N1110" s="19"/>
      <c r="O1110" s="19"/>
      <c r="P1110" s="19"/>
      <c r="Q1110" s="18"/>
      <c r="R1110" s="26"/>
      <c r="S1110" s="18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</row>
    <row r="1111" spans="1:189" ht="16.5" customHeight="1" x14ac:dyDescent="0.25">
      <c r="A1111" s="52"/>
      <c r="B1111" s="50"/>
      <c r="C1111" s="20"/>
      <c r="D1111" s="27"/>
      <c r="E1111" s="21"/>
      <c r="F1111" s="24"/>
      <c r="G1111" s="24"/>
      <c r="H1111" s="18"/>
      <c r="I1111" s="4"/>
      <c r="J1111" s="19"/>
      <c r="K1111" s="19"/>
      <c r="L1111" s="42"/>
      <c r="M1111" s="19"/>
      <c r="N1111" s="19"/>
      <c r="O1111" s="19"/>
      <c r="P1111" s="19"/>
      <c r="Q1111" s="18"/>
      <c r="R1111" s="26"/>
      <c r="S1111" s="18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</row>
    <row r="1112" spans="1:189" ht="16.5" customHeight="1" x14ac:dyDescent="0.25">
      <c r="A1112" s="52"/>
      <c r="B1112" s="50"/>
      <c r="C1112" s="20"/>
      <c r="D1112" s="27"/>
      <c r="E1112" s="21"/>
      <c r="F1112" s="24"/>
      <c r="G1112" s="24"/>
      <c r="H1112" s="18"/>
      <c r="I1112" s="4"/>
      <c r="J1112" s="19"/>
      <c r="K1112" s="19"/>
      <c r="L1112" s="42"/>
      <c r="M1112" s="19"/>
      <c r="N1112" s="19"/>
      <c r="O1112" s="19"/>
      <c r="P1112" s="19"/>
      <c r="Q1112" s="18"/>
      <c r="R1112" s="26"/>
      <c r="S1112" s="18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4"/>
      <c r="CM1112" s="4"/>
      <c r="CN1112" s="4"/>
      <c r="CO1112" s="4"/>
      <c r="CP1112" s="4"/>
      <c r="CQ1112" s="4"/>
      <c r="CR1112" s="4"/>
      <c r="CS1112" s="4"/>
      <c r="CT1112" s="4"/>
      <c r="CU1112" s="4"/>
      <c r="CV1112" s="4"/>
      <c r="CW1112" s="4"/>
      <c r="CX1112" s="4"/>
      <c r="CY1112" s="4"/>
      <c r="CZ1112" s="4"/>
      <c r="DA1112" s="4"/>
      <c r="DB1112" s="4"/>
      <c r="DC1112" s="4"/>
      <c r="DD1112" s="4"/>
      <c r="DE1112" s="4"/>
      <c r="DF1112" s="4"/>
      <c r="DG1112" s="4"/>
      <c r="DH1112" s="4"/>
      <c r="DI1112" s="4"/>
      <c r="DJ1112" s="4"/>
      <c r="DK1112" s="4"/>
      <c r="DL1112" s="4"/>
      <c r="DM1112" s="4"/>
      <c r="DN1112" s="4"/>
      <c r="DO1112" s="4"/>
      <c r="DP1112" s="4"/>
      <c r="DQ1112" s="4"/>
      <c r="DR1112" s="4"/>
      <c r="DS1112" s="4"/>
      <c r="DT1112" s="4"/>
      <c r="DU1112" s="4"/>
      <c r="DV1112" s="4"/>
      <c r="DW1112" s="4"/>
      <c r="DX1112" s="4"/>
      <c r="DY1112" s="4"/>
      <c r="DZ1112" s="4"/>
      <c r="EA1112" s="4"/>
      <c r="EB1112" s="4"/>
      <c r="EC1112" s="4"/>
      <c r="ED1112" s="4"/>
      <c r="EE1112" s="4"/>
      <c r="EF1112" s="4"/>
      <c r="EG1112" s="4"/>
      <c r="EH1112" s="4"/>
      <c r="EI1112" s="4"/>
      <c r="EJ1112" s="4"/>
      <c r="EK1112" s="4"/>
      <c r="EL1112" s="4"/>
      <c r="EM1112" s="4"/>
      <c r="EN1112" s="4"/>
      <c r="EO1112" s="4"/>
      <c r="EP1112" s="4"/>
      <c r="EQ1112" s="4"/>
      <c r="ER1112" s="4"/>
      <c r="ES1112" s="4"/>
      <c r="ET1112" s="4"/>
      <c r="EU1112" s="4"/>
      <c r="EV1112" s="4"/>
      <c r="EW1112" s="4"/>
      <c r="EX1112" s="4"/>
      <c r="EY1112" s="4"/>
      <c r="EZ1112" s="4"/>
      <c r="FA1112" s="4"/>
      <c r="FB1112" s="4"/>
      <c r="FC1112" s="4"/>
      <c r="FD1112" s="4"/>
      <c r="FE1112" s="4"/>
      <c r="FF1112" s="4"/>
      <c r="FG1112" s="4"/>
      <c r="FH1112" s="4"/>
      <c r="FI1112" s="4"/>
      <c r="FJ1112" s="4"/>
      <c r="FK1112" s="4"/>
      <c r="FL1112" s="4"/>
      <c r="FM1112" s="4"/>
      <c r="FN1112" s="4"/>
      <c r="FO1112" s="4"/>
      <c r="FP1112" s="4"/>
      <c r="FQ1112" s="4"/>
      <c r="FR1112" s="4"/>
      <c r="FS1112" s="4"/>
      <c r="FT1112" s="4"/>
      <c r="FU1112" s="4"/>
      <c r="FV1112" s="4"/>
      <c r="FW1112" s="4"/>
      <c r="FX1112" s="4"/>
      <c r="FY1112" s="4"/>
      <c r="FZ1112" s="4"/>
      <c r="GA1112" s="4"/>
      <c r="GB1112" s="4"/>
      <c r="GC1112" s="4"/>
      <c r="GD1112" s="4"/>
      <c r="GE1112" s="4"/>
      <c r="GF1112" s="4"/>
      <c r="GG1112" s="4"/>
    </row>
    <row r="1113" spans="1:189" ht="16.5" customHeight="1" x14ac:dyDescent="0.25">
      <c r="A1113" s="52"/>
      <c r="B1113" s="50"/>
      <c r="C1113" s="20"/>
      <c r="D1113" s="27"/>
      <c r="E1113" s="21"/>
      <c r="F1113" s="24"/>
      <c r="G1113" s="24"/>
      <c r="H1113" s="18"/>
      <c r="I1113" s="4"/>
      <c r="J1113" s="19"/>
      <c r="K1113" s="19"/>
      <c r="L1113" s="42"/>
      <c r="M1113" s="19"/>
      <c r="N1113" s="19"/>
      <c r="O1113" s="19"/>
      <c r="P1113" s="19"/>
      <c r="Q1113" s="18"/>
      <c r="R1113" s="26"/>
      <c r="S1113" s="18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</row>
    <row r="1114" spans="1:189" ht="16.5" customHeight="1" x14ac:dyDescent="0.25">
      <c r="A1114" s="52"/>
      <c r="B1114" s="50"/>
      <c r="C1114" s="20"/>
      <c r="D1114" s="27"/>
      <c r="E1114" s="21"/>
      <c r="F1114" s="24"/>
      <c r="G1114" s="24"/>
      <c r="H1114" s="18"/>
      <c r="I1114" s="4"/>
      <c r="J1114" s="19"/>
      <c r="K1114" s="19"/>
      <c r="L1114" s="42"/>
      <c r="M1114" s="19"/>
      <c r="N1114" s="19"/>
      <c r="O1114" s="19"/>
      <c r="P1114" s="19"/>
      <c r="Q1114" s="18"/>
      <c r="R1114" s="26"/>
      <c r="S1114" s="18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</row>
    <row r="1115" spans="1:189" ht="16.5" customHeight="1" x14ac:dyDescent="0.25">
      <c r="A1115" s="52"/>
      <c r="B1115" s="50"/>
      <c r="C1115" s="20"/>
      <c r="D1115" s="27"/>
      <c r="E1115" s="21"/>
      <c r="F1115" s="24"/>
      <c r="G1115" s="24"/>
      <c r="H1115" s="18"/>
      <c r="I1115" s="4"/>
      <c r="J1115" s="19"/>
      <c r="K1115" s="19"/>
      <c r="L1115" s="42"/>
      <c r="M1115" s="19"/>
      <c r="N1115" s="19"/>
      <c r="O1115" s="19"/>
      <c r="P1115" s="19"/>
      <c r="Q1115" s="18"/>
      <c r="R1115" s="26"/>
      <c r="S1115" s="18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</row>
    <row r="1116" spans="1:189" ht="16.5" customHeight="1" x14ac:dyDescent="0.25">
      <c r="A1116" s="52"/>
      <c r="B1116" s="50"/>
      <c r="C1116" s="20"/>
      <c r="D1116" s="27"/>
      <c r="E1116" s="21"/>
      <c r="F1116" s="24"/>
      <c r="G1116" s="24"/>
      <c r="H1116" s="18"/>
      <c r="I1116" s="4"/>
      <c r="J1116" s="19"/>
      <c r="K1116" s="19"/>
      <c r="L1116" s="42"/>
      <c r="M1116" s="19"/>
      <c r="N1116" s="19"/>
      <c r="O1116" s="19"/>
      <c r="P1116" s="19"/>
      <c r="Q1116" s="18"/>
      <c r="R1116" s="26"/>
      <c r="S1116" s="18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4"/>
      <c r="CM1116" s="4"/>
      <c r="CN1116" s="4"/>
      <c r="CO1116" s="4"/>
      <c r="CP1116" s="4"/>
      <c r="CQ1116" s="4"/>
      <c r="CR1116" s="4"/>
      <c r="CS1116" s="4"/>
      <c r="CT1116" s="4"/>
      <c r="CU1116" s="4"/>
      <c r="CV1116" s="4"/>
      <c r="CW1116" s="4"/>
      <c r="CX1116" s="4"/>
      <c r="CY1116" s="4"/>
      <c r="CZ1116" s="4"/>
      <c r="DA1116" s="4"/>
      <c r="DB1116" s="4"/>
      <c r="DC1116" s="4"/>
      <c r="DD1116" s="4"/>
      <c r="DE1116" s="4"/>
      <c r="DF1116" s="4"/>
      <c r="DG1116" s="4"/>
      <c r="DH1116" s="4"/>
      <c r="DI1116" s="4"/>
      <c r="DJ1116" s="4"/>
      <c r="DK1116" s="4"/>
      <c r="DL1116" s="4"/>
      <c r="DM1116" s="4"/>
      <c r="DN1116" s="4"/>
      <c r="DO1116" s="4"/>
      <c r="DP1116" s="4"/>
      <c r="DQ1116" s="4"/>
      <c r="DR1116" s="4"/>
      <c r="DS1116" s="4"/>
      <c r="DT1116" s="4"/>
      <c r="DU1116" s="4"/>
      <c r="DV1116" s="4"/>
      <c r="DW1116" s="4"/>
      <c r="DX1116" s="4"/>
      <c r="DY1116" s="4"/>
      <c r="DZ1116" s="4"/>
      <c r="EA1116" s="4"/>
      <c r="EB1116" s="4"/>
      <c r="EC1116" s="4"/>
      <c r="ED1116" s="4"/>
      <c r="EE1116" s="4"/>
      <c r="EF1116" s="4"/>
      <c r="EG1116" s="4"/>
      <c r="EH1116" s="4"/>
      <c r="EI1116" s="4"/>
      <c r="EJ1116" s="4"/>
      <c r="EK1116" s="4"/>
      <c r="EL1116" s="4"/>
      <c r="EM1116" s="4"/>
      <c r="EN1116" s="4"/>
      <c r="EO1116" s="4"/>
      <c r="EP1116" s="4"/>
      <c r="EQ1116" s="4"/>
      <c r="ER1116" s="4"/>
      <c r="ES1116" s="4"/>
      <c r="ET1116" s="4"/>
      <c r="EU1116" s="4"/>
      <c r="EV1116" s="4"/>
      <c r="EW1116" s="4"/>
      <c r="EX1116" s="4"/>
      <c r="EY1116" s="4"/>
      <c r="EZ1116" s="4"/>
      <c r="FA1116" s="4"/>
      <c r="FB1116" s="4"/>
      <c r="FC1116" s="4"/>
      <c r="FD1116" s="4"/>
      <c r="FE1116" s="4"/>
      <c r="FF1116" s="4"/>
      <c r="FG1116" s="4"/>
      <c r="FH1116" s="4"/>
      <c r="FI1116" s="4"/>
      <c r="FJ1116" s="4"/>
      <c r="FK1116" s="4"/>
      <c r="FL1116" s="4"/>
      <c r="FM1116" s="4"/>
      <c r="FN1116" s="4"/>
      <c r="FO1116" s="4"/>
      <c r="FP1116" s="4"/>
      <c r="FQ1116" s="4"/>
      <c r="FR1116" s="4"/>
      <c r="FS1116" s="4"/>
      <c r="FT1116" s="4"/>
      <c r="FU1116" s="4"/>
      <c r="FV1116" s="4"/>
      <c r="FW1116" s="4"/>
      <c r="FX1116" s="4"/>
      <c r="FY1116" s="4"/>
      <c r="FZ1116" s="4"/>
      <c r="GA1116" s="4"/>
      <c r="GB1116" s="4"/>
      <c r="GC1116" s="4"/>
      <c r="GD1116" s="4"/>
      <c r="GE1116" s="4"/>
      <c r="GF1116" s="4"/>
      <c r="GG1116" s="4"/>
    </row>
    <row r="1117" spans="1:189" ht="16.5" customHeight="1" x14ac:dyDescent="0.25">
      <c r="A1117" s="52"/>
      <c r="B1117" s="50"/>
      <c r="C1117" s="20"/>
      <c r="D1117" s="27"/>
      <c r="E1117" s="21"/>
      <c r="F1117" s="24"/>
      <c r="G1117" s="24"/>
      <c r="H1117" s="18"/>
      <c r="I1117" s="4"/>
      <c r="J1117" s="19"/>
      <c r="K1117" s="19"/>
      <c r="L1117" s="42"/>
      <c r="M1117" s="19"/>
      <c r="N1117" s="19"/>
      <c r="O1117" s="19"/>
      <c r="P1117" s="19"/>
      <c r="Q1117" s="18"/>
      <c r="R1117" s="26"/>
      <c r="S1117" s="18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</row>
    <row r="1118" spans="1:189" ht="16.5" customHeight="1" x14ac:dyDescent="0.25">
      <c r="A1118" s="52"/>
      <c r="B1118" s="50"/>
      <c r="C1118" s="20"/>
      <c r="D1118" s="27"/>
      <c r="E1118" s="21"/>
      <c r="F1118" s="24"/>
      <c r="G1118" s="24"/>
      <c r="H1118" s="18"/>
      <c r="I1118" s="4"/>
      <c r="J1118" s="19"/>
      <c r="K1118" s="19"/>
      <c r="L1118" s="42"/>
      <c r="M1118" s="19"/>
      <c r="N1118" s="19"/>
      <c r="O1118" s="19"/>
      <c r="P1118" s="19"/>
      <c r="Q1118" s="18"/>
      <c r="R1118" s="26"/>
      <c r="S1118" s="18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4"/>
      <c r="CM1118" s="4"/>
      <c r="CN1118" s="4"/>
      <c r="CO1118" s="4"/>
      <c r="CP1118" s="4"/>
      <c r="CQ1118" s="4"/>
      <c r="CR1118" s="4"/>
      <c r="CS1118" s="4"/>
      <c r="CT1118" s="4"/>
      <c r="CU1118" s="4"/>
      <c r="CV1118" s="4"/>
      <c r="CW1118" s="4"/>
      <c r="CX1118" s="4"/>
      <c r="CY1118" s="4"/>
      <c r="CZ1118" s="4"/>
      <c r="DA1118" s="4"/>
      <c r="DB1118" s="4"/>
      <c r="DC1118" s="4"/>
      <c r="DD1118" s="4"/>
      <c r="DE1118" s="4"/>
      <c r="DF1118" s="4"/>
      <c r="DG1118" s="4"/>
      <c r="DH1118" s="4"/>
      <c r="DI1118" s="4"/>
      <c r="DJ1118" s="4"/>
      <c r="DK1118" s="4"/>
      <c r="DL1118" s="4"/>
      <c r="DM1118" s="4"/>
      <c r="DN1118" s="4"/>
      <c r="DO1118" s="4"/>
      <c r="DP1118" s="4"/>
      <c r="DQ1118" s="4"/>
      <c r="DR1118" s="4"/>
      <c r="DS1118" s="4"/>
      <c r="DT1118" s="4"/>
      <c r="DU1118" s="4"/>
      <c r="DV1118" s="4"/>
      <c r="DW1118" s="4"/>
      <c r="DX1118" s="4"/>
      <c r="DY1118" s="4"/>
      <c r="DZ1118" s="4"/>
      <c r="EA1118" s="4"/>
      <c r="EB1118" s="4"/>
      <c r="EC1118" s="4"/>
      <c r="ED1118" s="4"/>
      <c r="EE1118" s="4"/>
      <c r="EF1118" s="4"/>
      <c r="EG1118" s="4"/>
      <c r="EH1118" s="4"/>
      <c r="EI1118" s="4"/>
      <c r="EJ1118" s="4"/>
      <c r="EK1118" s="4"/>
      <c r="EL1118" s="4"/>
      <c r="EM1118" s="4"/>
      <c r="EN1118" s="4"/>
      <c r="EO1118" s="4"/>
      <c r="EP1118" s="4"/>
      <c r="EQ1118" s="4"/>
      <c r="ER1118" s="4"/>
      <c r="ES1118" s="4"/>
      <c r="ET1118" s="4"/>
      <c r="EU1118" s="4"/>
      <c r="EV1118" s="4"/>
      <c r="EW1118" s="4"/>
      <c r="EX1118" s="4"/>
      <c r="EY1118" s="4"/>
      <c r="EZ1118" s="4"/>
      <c r="FA1118" s="4"/>
      <c r="FB1118" s="4"/>
      <c r="FC1118" s="4"/>
      <c r="FD1118" s="4"/>
      <c r="FE1118" s="4"/>
      <c r="FF1118" s="4"/>
      <c r="FG1118" s="4"/>
      <c r="FH1118" s="4"/>
      <c r="FI1118" s="4"/>
      <c r="FJ1118" s="4"/>
      <c r="FK1118" s="4"/>
      <c r="FL1118" s="4"/>
      <c r="FM1118" s="4"/>
      <c r="FN1118" s="4"/>
      <c r="FO1118" s="4"/>
      <c r="FP1118" s="4"/>
      <c r="FQ1118" s="4"/>
      <c r="FR1118" s="4"/>
      <c r="FS1118" s="4"/>
      <c r="FT1118" s="4"/>
      <c r="FU1118" s="4"/>
      <c r="FV1118" s="4"/>
      <c r="FW1118" s="4"/>
      <c r="FX1118" s="4"/>
      <c r="FY1118" s="4"/>
      <c r="FZ1118" s="4"/>
      <c r="GA1118" s="4"/>
      <c r="GB1118" s="4"/>
      <c r="GC1118" s="4"/>
      <c r="GD1118" s="4"/>
      <c r="GE1118" s="4"/>
      <c r="GF1118" s="4"/>
      <c r="GG1118" s="4"/>
    </row>
    <row r="1119" spans="1:189" ht="16.5" customHeight="1" x14ac:dyDescent="0.25">
      <c r="A1119" s="52"/>
      <c r="B1119" s="50"/>
      <c r="C1119" s="20"/>
      <c r="D1119" s="27"/>
      <c r="E1119" s="21"/>
      <c r="F1119" s="24"/>
      <c r="G1119" s="24"/>
      <c r="H1119" s="18"/>
      <c r="I1119" s="4"/>
      <c r="J1119" s="19"/>
      <c r="K1119" s="19"/>
      <c r="L1119" s="42"/>
      <c r="M1119" s="19"/>
      <c r="N1119" s="19"/>
      <c r="O1119" s="19"/>
      <c r="P1119" s="19"/>
      <c r="Q1119" s="18"/>
      <c r="R1119" s="26"/>
      <c r="S1119" s="18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</row>
    <row r="1120" spans="1:189" ht="16.5" customHeight="1" x14ac:dyDescent="0.25">
      <c r="A1120" s="52"/>
      <c r="B1120" s="50"/>
      <c r="C1120" s="20"/>
      <c r="D1120" s="27"/>
      <c r="E1120" s="21"/>
      <c r="F1120" s="24"/>
      <c r="G1120" s="24"/>
      <c r="H1120" s="18"/>
      <c r="I1120" s="4"/>
      <c r="J1120" s="19"/>
      <c r="K1120" s="19"/>
      <c r="L1120" s="42"/>
      <c r="M1120" s="19"/>
      <c r="N1120" s="19"/>
      <c r="O1120" s="19"/>
      <c r="P1120" s="19"/>
      <c r="Q1120" s="18"/>
      <c r="R1120" s="26"/>
      <c r="S1120" s="18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4"/>
      <c r="CM1120" s="4"/>
      <c r="CN1120" s="4"/>
      <c r="CO1120" s="4"/>
      <c r="CP1120" s="4"/>
      <c r="CQ1120" s="4"/>
      <c r="CR1120" s="4"/>
      <c r="CS1120" s="4"/>
      <c r="CT1120" s="4"/>
      <c r="CU1120" s="4"/>
      <c r="CV1120" s="4"/>
      <c r="CW1120" s="4"/>
      <c r="CX1120" s="4"/>
      <c r="CY1120" s="4"/>
      <c r="CZ1120" s="4"/>
      <c r="DA1120" s="4"/>
      <c r="DB1120" s="4"/>
      <c r="DC1120" s="4"/>
      <c r="DD1120" s="4"/>
      <c r="DE1120" s="4"/>
      <c r="DF1120" s="4"/>
      <c r="DG1120" s="4"/>
      <c r="DH1120" s="4"/>
      <c r="DI1120" s="4"/>
      <c r="DJ1120" s="4"/>
      <c r="DK1120" s="4"/>
      <c r="DL1120" s="4"/>
      <c r="DM1120" s="4"/>
      <c r="DN1120" s="4"/>
      <c r="DO1120" s="4"/>
      <c r="DP1120" s="4"/>
      <c r="DQ1120" s="4"/>
      <c r="DR1120" s="4"/>
      <c r="DS1120" s="4"/>
      <c r="DT1120" s="4"/>
      <c r="DU1120" s="4"/>
      <c r="DV1120" s="4"/>
      <c r="DW1120" s="4"/>
      <c r="DX1120" s="4"/>
      <c r="DY1120" s="4"/>
      <c r="DZ1120" s="4"/>
      <c r="EA1120" s="4"/>
      <c r="EB1120" s="4"/>
      <c r="EC1120" s="4"/>
      <c r="ED1120" s="4"/>
      <c r="EE1120" s="4"/>
      <c r="EF1120" s="4"/>
      <c r="EG1120" s="4"/>
      <c r="EH1120" s="4"/>
      <c r="EI1120" s="4"/>
      <c r="EJ1120" s="4"/>
      <c r="EK1120" s="4"/>
      <c r="EL1120" s="4"/>
      <c r="EM1120" s="4"/>
      <c r="EN1120" s="4"/>
      <c r="EO1120" s="4"/>
      <c r="EP1120" s="4"/>
      <c r="EQ1120" s="4"/>
      <c r="ER1120" s="4"/>
      <c r="ES1120" s="4"/>
      <c r="ET1120" s="4"/>
      <c r="EU1120" s="4"/>
      <c r="EV1120" s="4"/>
      <c r="EW1120" s="4"/>
      <c r="EX1120" s="4"/>
      <c r="EY1120" s="4"/>
      <c r="EZ1120" s="4"/>
      <c r="FA1120" s="4"/>
      <c r="FB1120" s="4"/>
      <c r="FC1120" s="4"/>
      <c r="FD1120" s="4"/>
      <c r="FE1120" s="4"/>
      <c r="FF1120" s="4"/>
      <c r="FG1120" s="4"/>
      <c r="FH1120" s="4"/>
      <c r="FI1120" s="4"/>
      <c r="FJ1120" s="4"/>
      <c r="FK1120" s="4"/>
      <c r="FL1120" s="4"/>
      <c r="FM1120" s="4"/>
      <c r="FN1120" s="4"/>
      <c r="FO1120" s="4"/>
      <c r="FP1120" s="4"/>
      <c r="FQ1120" s="4"/>
      <c r="FR1120" s="4"/>
      <c r="FS1120" s="4"/>
      <c r="FT1120" s="4"/>
      <c r="FU1120" s="4"/>
      <c r="FV1120" s="4"/>
      <c r="FW1120" s="4"/>
      <c r="FX1120" s="4"/>
      <c r="FY1120" s="4"/>
      <c r="FZ1120" s="4"/>
      <c r="GA1120" s="4"/>
      <c r="GB1120" s="4"/>
      <c r="GC1120" s="4"/>
      <c r="GD1120" s="4"/>
      <c r="GE1120" s="4"/>
      <c r="GF1120" s="4"/>
      <c r="GG1120" s="4"/>
    </row>
    <row r="1121" spans="1:189" ht="16.5" customHeight="1" x14ac:dyDescent="0.25">
      <c r="A1121" s="52"/>
      <c r="B1121" s="50"/>
      <c r="C1121" s="20"/>
      <c r="D1121" s="27"/>
      <c r="E1121" s="21"/>
      <c r="F1121" s="24"/>
      <c r="G1121" s="24"/>
      <c r="H1121" s="18"/>
      <c r="I1121" s="4"/>
      <c r="J1121" s="19"/>
      <c r="K1121" s="19"/>
      <c r="L1121" s="42"/>
      <c r="M1121" s="19"/>
      <c r="N1121" s="19"/>
      <c r="O1121" s="19"/>
      <c r="P1121" s="19"/>
      <c r="Q1121" s="18"/>
      <c r="R1121" s="26"/>
      <c r="S1121" s="18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</row>
    <row r="1122" spans="1:189" ht="16.5" customHeight="1" x14ac:dyDescent="0.25">
      <c r="A1122" s="52"/>
      <c r="B1122" s="50"/>
      <c r="C1122" s="20"/>
      <c r="D1122" s="27"/>
      <c r="E1122" s="21"/>
      <c r="F1122" s="24"/>
      <c r="G1122" s="24"/>
      <c r="H1122" s="18"/>
      <c r="I1122" s="4"/>
      <c r="J1122" s="19"/>
      <c r="K1122" s="19"/>
      <c r="L1122" s="42"/>
      <c r="M1122" s="19"/>
      <c r="N1122" s="19"/>
      <c r="O1122" s="19"/>
      <c r="P1122" s="19"/>
      <c r="Q1122" s="18"/>
      <c r="R1122" s="26"/>
      <c r="S1122" s="18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4"/>
      <c r="CM1122" s="4"/>
      <c r="CN1122" s="4"/>
      <c r="CO1122" s="4"/>
      <c r="CP1122" s="4"/>
      <c r="CQ1122" s="4"/>
      <c r="CR1122" s="4"/>
      <c r="CS1122" s="4"/>
      <c r="CT1122" s="4"/>
      <c r="CU1122" s="4"/>
      <c r="CV1122" s="4"/>
      <c r="CW1122" s="4"/>
      <c r="CX1122" s="4"/>
      <c r="CY1122" s="4"/>
      <c r="CZ1122" s="4"/>
      <c r="DA1122" s="4"/>
      <c r="DB1122" s="4"/>
      <c r="DC1122" s="4"/>
      <c r="DD1122" s="4"/>
      <c r="DE1122" s="4"/>
      <c r="DF1122" s="4"/>
      <c r="DG1122" s="4"/>
      <c r="DH1122" s="4"/>
      <c r="DI1122" s="4"/>
      <c r="DJ1122" s="4"/>
      <c r="DK1122" s="4"/>
      <c r="DL1122" s="4"/>
      <c r="DM1122" s="4"/>
      <c r="DN1122" s="4"/>
      <c r="DO1122" s="4"/>
      <c r="DP1122" s="4"/>
      <c r="DQ1122" s="4"/>
      <c r="DR1122" s="4"/>
      <c r="DS1122" s="4"/>
      <c r="DT1122" s="4"/>
      <c r="DU1122" s="4"/>
      <c r="DV1122" s="4"/>
      <c r="DW1122" s="4"/>
      <c r="DX1122" s="4"/>
      <c r="DY1122" s="4"/>
      <c r="DZ1122" s="4"/>
      <c r="EA1122" s="4"/>
      <c r="EB1122" s="4"/>
      <c r="EC1122" s="4"/>
      <c r="ED1122" s="4"/>
      <c r="EE1122" s="4"/>
      <c r="EF1122" s="4"/>
      <c r="EG1122" s="4"/>
      <c r="EH1122" s="4"/>
      <c r="EI1122" s="4"/>
      <c r="EJ1122" s="4"/>
      <c r="EK1122" s="4"/>
      <c r="EL1122" s="4"/>
      <c r="EM1122" s="4"/>
      <c r="EN1122" s="4"/>
      <c r="EO1122" s="4"/>
      <c r="EP1122" s="4"/>
      <c r="EQ1122" s="4"/>
      <c r="ER1122" s="4"/>
      <c r="ES1122" s="4"/>
      <c r="ET1122" s="4"/>
      <c r="EU1122" s="4"/>
      <c r="EV1122" s="4"/>
      <c r="EW1122" s="4"/>
      <c r="EX1122" s="4"/>
      <c r="EY1122" s="4"/>
      <c r="EZ1122" s="4"/>
      <c r="FA1122" s="4"/>
      <c r="FB1122" s="4"/>
      <c r="FC1122" s="4"/>
      <c r="FD1122" s="4"/>
      <c r="FE1122" s="4"/>
      <c r="FF1122" s="4"/>
      <c r="FG1122" s="4"/>
      <c r="FH1122" s="4"/>
      <c r="FI1122" s="4"/>
      <c r="FJ1122" s="4"/>
      <c r="FK1122" s="4"/>
      <c r="FL1122" s="4"/>
      <c r="FM1122" s="4"/>
      <c r="FN1122" s="4"/>
      <c r="FO1122" s="4"/>
      <c r="FP1122" s="4"/>
      <c r="FQ1122" s="4"/>
      <c r="FR1122" s="4"/>
      <c r="FS1122" s="4"/>
      <c r="FT1122" s="4"/>
      <c r="FU1122" s="4"/>
      <c r="FV1122" s="4"/>
      <c r="FW1122" s="4"/>
      <c r="FX1122" s="4"/>
      <c r="FY1122" s="4"/>
      <c r="FZ1122" s="4"/>
      <c r="GA1122" s="4"/>
      <c r="GB1122" s="4"/>
      <c r="GC1122" s="4"/>
      <c r="GD1122" s="4"/>
      <c r="GE1122" s="4"/>
      <c r="GF1122" s="4"/>
      <c r="GG1122" s="4"/>
    </row>
    <row r="1123" spans="1:189" ht="16.5" customHeight="1" x14ac:dyDescent="0.25">
      <c r="A1123" s="52"/>
      <c r="B1123" s="50"/>
      <c r="C1123" s="20"/>
      <c r="D1123" s="27"/>
      <c r="E1123" s="21"/>
      <c r="F1123" s="24"/>
      <c r="G1123" s="24"/>
      <c r="H1123" s="18"/>
      <c r="I1123" s="4"/>
      <c r="J1123" s="19"/>
      <c r="K1123" s="19"/>
      <c r="L1123" s="42"/>
      <c r="M1123" s="19"/>
      <c r="N1123" s="19"/>
      <c r="O1123" s="19"/>
      <c r="P1123" s="19"/>
      <c r="Q1123" s="18"/>
      <c r="R1123" s="26"/>
      <c r="S1123" s="18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</row>
    <row r="1124" spans="1:189" ht="16.5" customHeight="1" x14ac:dyDescent="0.25">
      <c r="A1124" s="52"/>
      <c r="B1124" s="50"/>
      <c r="C1124" s="20"/>
      <c r="D1124" s="27"/>
      <c r="E1124" s="21"/>
      <c r="F1124" s="24"/>
      <c r="G1124" s="24"/>
      <c r="H1124" s="18"/>
      <c r="I1124" s="4"/>
      <c r="J1124" s="19"/>
      <c r="K1124" s="19"/>
      <c r="L1124" s="42"/>
      <c r="M1124" s="19"/>
      <c r="N1124" s="19"/>
      <c r="O1124" s="19"/>
      <c r="P1124" s="19"/>
      <c r="Q1124" s="18"/>
      <c r="R1124" s="26"/>
      <c r="S1124" s="18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4"/>
      <c r="CM1124" s="4"/>
      <c r="CN1124" s="4"/>
      <c r="CO1124" s="4"/>
      <c r="CP1124" s="4"/>
      <c r="CQ1124" s="4"/>
      <c r="CR1124" s="4"/>
      <c r="CS1124" s="4"/>
      <c r="CT1124" s="4"/>
      <c r="CU1124" s="4"/>
      <c r="CV1124" s="4"/>
      <c r="CW1124" s="4"/>
      <c r="CX1124" s="4"/>
      <c r="CY1124" s="4"/>
      <c r="CZ1124" s="4"/>
      <c r="DA1124" s="4"/>
      <c r="DB1124" s="4"/>
      <c r="DC1124" s="4"/>
      <c r="DD1124" s="4"/>
      <c r="DE1124" s="4"/>
      <c r="DF1124" s="4"/>
      <c r="DG1124" s="4"/>
      <c r="DH1124" s="4"/>
      <c r="DI1124" s="4"/>
      <c r="DJ1124" s="4"/>
      <c r="DK1124" s="4"/>
      <c r="DL1124" s="4"/>
      <c r="DM1124" s="4"/>
      <c r="DN1124" s="4"/>
      <c r="DO1124" s="4"/>
      <c r="DP1124" s="4"/>
      <c r="DQ1124" s="4"/>
      <c r="DR1124" s="4"/>
      <c r="DS1124" s="4"/>
      <c r="DT1124" s="4"/>
      <c r="DU1124" s="4"/>
      <c r="DV1124" s="4"/>
      <c r="DW1124" s="4"/>
      <c r="DX1124" s="4"/>
      <c r="DY1124" s="4"/>
      <c r="DZ1124" s="4"/>
      <c r="EA1124" s="4"/>
      <c r="EB1124" s="4"/>
      <c r="EC1124" s="4"/>
      <c r="ED1124" s="4"/>
      <c r="EE1124" s="4"/>
      <c r="EF1124" s="4"/>
      <c r="EG1124" s="4"/>
      <c r="EH1124" s="4"/>
      <c r="EI1124" s="4"/>
      <c r="EJ1124" s="4"/>
      <c r="EK1124" s="4"/>
      <c r="EL1124" s="4"/>
      <c r="EM1124" s="4"/>
      <c r="EN1124" s="4"/>
      <c r="EO1124" s="4"/>
      <c r="EP1124" s="4"/>
      <c r="EQ1124" s="4"/>
      <c r="ER1124" s="4"/>
      <c r="ES1124" s="4"/>
      <c r="ET1124" s="4"/>
      <c r="EU1124" s="4"/>
      <c r="EV1124" s="4"/>
      <c r="EW1124" s="4"/>
      <c r="EX1124" s="4"/>
      <c r="EY1124" s="4"/>
      <c r="EZ1124" s="4"/>
      <c r="FA1124" s="4"/>
      <c r="FB1124" s="4"/>
      <c r="FC1124" s="4"/>
      <c r="FD1124" s="4"/>
      <c r="FE1124" s="4"/>
      <c r="FF1124" s="4"/>
      <c r="FG1124" s="4"/>
      <c r="FH1124" s="4"/>
      <c r="FI1124" s="4"/>
      <c r="FJ1124" s="4"/>
      <c r="FK1124" s="4"/>
      <c r="FL1124" s="4"/>
      <c r="FM1124" s="4"/>
      <c r="FN1124" s="4"/>
      <c r="FO1124" s="4"/>
      <c r="FP1124" s="4"/>
      <c r="FQ1124" s="4"/>
      <c r="FR1124" s="4"/>
      <c r="FS1124" s="4"/>
      <c r="FT1124" s="4"/>
      <c r="FU1124" s="4"/>
      <c r="FV1124" s="4"/>
      <c r="FW1124" s="4"/>
      <c r="FX1124" s="4"/>
      <c r="FY1124" s="4"/>
      <c r="FZ1124" s="4"/>
      <c r="GA1124" s="4"/>
      <c r="GB1124" s="4"/>
      <c r="GC1124" s="4"/>
      <c r="GD1124" s="4"/>
      <c r="GE1124" s="4"/>
      <c r="GF1124" s="4"/>
      <c r="GG1124" s="4"/>
    </row>
    <row r="1125" spans="1:189" ht="16.5" customHeight="1" x14ac:dyDescent="0.25">
      <c r="A1125" s="52"/>
      <c r="B1125" s="50"/>
      <c r="C1125" s="20"/>
      <c r="D1125" s="27"/>
      <c r="E1125" s="21"/>
      <c r="F1125" s="24"/>
      <c r="G1125" s="24"/>
      <c r="H1125" s="18"/>
      <c r="I1125" s="4"/>
      <c r="J1125" s="19"/>
      <c r="K1125" s="19"/>
      <c r="L1125" s="42"/>
      <c r="M1125" s="19"/>
      <c r="N1125" s="19"/>
      <c r="O1125" s="19"/>
      <c r="P1125" s="19"/>
      <c r="Q1125" s="18"/>
      <c r="R1125" s="26"/>
      <c r="S1125" s="18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</row>
    <row r="1126" spans="1:189" ht="16.5" customHeight="1" x14ac:dyDescent="0.25">
      <c r="A1126" s="52"/>
      <c r="B1126" s="50"/>
      <c r="C1126" s="20"/>
      <c r="D1126" s="27"/>
      <c r="E1126" s="21"/>
      <c r="F1126" s="24"/>
      <c r="G1126" s="24"/>
      <c r="H1126" s="18"/>
      <c r="I1126" s="4"/>
      <c r="J1126" s="19"/>
      <c r="K1126" s="19"/>
      <c r="L1126" s="42"/>
      <c r="M1126" s="19"/>
      <c r="N1126" s="19"/>
      <c r="O1126" s="19"/>
      <c r="P1126" s="19"/>
      <c r="Q1126" s="18"/>
      <c r="R1126" s="26"/>
      <c r="S1126" s="18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4"/>
      <c r="CM1126" s="4"/>
      <c r="CN1126" s="4"/>
      <c r="CO1126" s="4"/>
      <c r="CP1126" s="4"/>
      <c r="CQ1126" s="4"/>
      <c r="CR1126" s="4"/>
      <c r="CS1126" s="4"/>
      <c r="CT1126" s="4"/>
      <c r="CU1126" s="4"/>
      <c r="CV1126" s="4"/>
      <c r="CW1126" s="4"/>
      <c r="CX1126" s="4"/>
      <c r="CY1126" s="4"/>
      <c r="CZ1126" s="4"/>
      <c r="DA1126" s="4"/>
      <c r="DB1126" s="4"/>
      <c r="DC1126" s="4"/>
      <c r="DD1126" s="4"/>
      <c r="DE1126" s="4"/>
      <c r="DF1126" s="4"/>
      <c r="DG1126" s="4"/>
      <c r="DH1126" s="4"/>
      <c r="DI1126" s="4"/>
      <c r="DJ1126" s="4"/>
      <c r="DK1126" s="4"/>
      <c r="DL1126" s="4"/>
      <c r="DM1126" s="4"/>
      <c r="DN1126" s="4"/>
      <c r="DO1126" s="4"/>
      <c r="DP1126" s="4"/>
      <c r="DQ1126" s="4"/>
      <c r="DR1126" s="4"/>
      <c r="DS1126" s="4"/>
      <c r="DT1126" s="4"/>
      <c r="DU1126" s="4"/>
      <c r="DV1126" s="4"/>
      <c r="DW1126" s="4"/>
      <c r="DX1126" s="4"/>
      <c r="DY1126" s="4"/>
      <c r="DZ1126" s="4"/>
      <c r="EA1126" s="4"/>
      <c r="EB1126" s="4"/>
      <c r="EC1126" s="4"/>
      <c r="ED1126" s="4"/>
      <c r="EE1126" s="4"/>
      <c r="EF1126" s="4"/>
      <c r="EG1126" s="4"/>
      <c r="EH1126" s="4"/>
      <c r="EI1126" s="4"/>
      <c r="EJ1126" s="4"/>
      <c r="EK1126" s="4"/>
      <c r="EL1126" s="4"/>
      <c r="EM1126" s="4"/>
      <c r="EN1126" s="4"/>
      <c r="EO1126" s="4"/>
      <c r="EP1126" s="4"/>
      <c r="EQ1126" s="4"/>
      <c r="ER1126" s="4"/>
      <c r="ES1126" s="4"/>
      <c r="ET1126" s="4"/>
      <c r="EU1126" s="4"/>
      <c r="EV1126" s="4"/>
      <c r="EW1126" s="4"/>
      <c r="EX1126" s="4"/>
      <c r="EY1126" s="4"/>
      <c r="EZ1126" s="4"/>
      <c r="FA1126" s="4"/>
      <c r="FB1126" s="4"/>
      <c r="FC1126" s="4"/>
      <c r="FD1126" s="4"/>
      <c r="FE1126" s="4"/>
      <c r="FF1126" s="4"/>
      <c r="FG1126" s="4"/>
      <c r="FH1126" s="4"/>
      <c r="FI1126" s="4"/>
      <c r="FJ1126" s="4"/>
      <c r="FK1126" s="4"/>
      <c r="FL1126" s="4"/>
      <c r="FM1126" s="4"/>
      <c r="FN1126" s="4"/>
      <c r="FO1126" s="4"/>
      <c r="FP1126" s="4"/>
      <c r="FQ1126" s="4"/>
      <c r="FR1126" s="4"/>
      <c r="FS1126" s="4"/>
      <c r="FT1126" s="4"/>
      <c r="FU1126" s="4"/>
      <c r="FV1126" s="4"/>
      <c r="FW1126" s="4"/>
      <c r="FX1126" s="4"/>
      <c r="FY1126" s="4"/>
      <c r="FZ1126" s="4"/>
      <c r="GA1126" s="4"/>
      <c r="GB1126" s="4"/>
      <c r="GC1126" s="4"/>
      <c r="GD1126" s="4"/>
      <c r="GE1126" s="4"/>
      <c r="GF1126" s="4"/>
      <c r="GG1126" s="4"/>
    </row>
    <row r="1127" spans="1:189" ht="16.5" customHeight="1" x14ac:dyDescent="0.25">
      <c r="A1127" s="52"/>
      <c r="B1127" s="50"/>
      <c r="C1127" s="20"/>
      <c r="D1127" s="27"/>
      <c r="E1127" s="21"/>
      <c r="F1127" s="24"/>
      <c r="G1127" s="24"/>
      <c r="H1127" s="18"/>
      <c r="I1127" s="4"/>
      <c r="J1127" s="19"/>
      <c r="K1127" s="19"/>
      <c r="L1127" s="42"/>
      <c r="M1127" s="19"/>
      <c r="N1127" s="19"/>
      <c r="O1127" s="19"/>
      <c r="P1127" s="19"/>
      <c r="Q1127" s="18"/>
      <c r="R1127" s="26"/>
      <c r="S1127" s="18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</row>
    <row r="1128" spans="1:189" ht="16.5" customHeight="1" x14ac:dyDescent="0.25">
      <c r="A1128" s="52"/>
      <c r="B1128" s="50"/>
      <c r="C1128" s="20"/>
      <c r="D1128" s="27"/>
      <c r="E1128" s="21"/>
      <c r="F1128" s="24"/>
      <c r="G1128" s="24"/>
      <c r="H1128" s="18"/>
      <c r="I1128" s="4"/>
      <c r="J1128" s="19"/>
      <c r="K1128" s="19"/>
      <c r="L1128" s="42"/>
      <c r="M1128" s="19"/>
      <c r="N1128" s="19"/>
      <c r="O1128" s="19"/>
      <c r="P1128" s="19"/>
      <c r="Q1128" s="18"/>
      <c r="R1128" s="26"/>
      <c r="S1128" s="18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4"/>
      <c r="CM1128" s="4"/>
      <c r="CN1128" s="4"/>
      <c r="CO1128" s="4"/>
      <c r="CP1128" s="4"/>
      <c r="CQ1128" s="4"/>
      <c r="CR1128" s="4"/>
      <c r="CS1128" s="4"/>
      <c r="CT1128" s="4"/>
      <c r="CU1128" s="4"/>
      <c r="CV1128" s="4"/>
      <c r="CW1128" s="4"/>
      <c r="CX1128" s="4"/>
      <c r="CY1128" s="4"/>
      <c r="CZ1128" s="4"/>
      <c r="DA1128" s="4"/>
      <c r="DB1128" s="4"/>
      <c r="DC1128" s="4"/>
      <c r="DD1128" s="4"/>
      <c r="DE1128" s="4"/>
      <c r="DF1128" s="4"/>
      <c r="DG1128" s="4"/>
      <c r="DH1128" s="4"/>
      <c r="DI1128" s="4"/>
      <c r="DJ1128" s="4"/>
      <c r="DK1128" s="4"/>
      <c r="DL1128" s="4"/>
      <c r="DM1128" s="4"/>
      <c r="DN1128" s="4"/>
      <c r="DO1128" s="4"/>
      <c r="DP1128" s="4"/>
      <c r="DQ1128" s="4"/>
      <c r="DR1128" s="4"/>
      <c r="DS1128" s="4"/>
      <c r="DT1128" s="4"/>
      <c r="DU1128" s="4"/>
      <c r="DV1128" s="4"/>
      <c r="DW1128" s="4"/>
      <c r="DX1128" s="4"/>
      <c r="DY1128" s="4"/>
      <c r="DZ1128" s="4"/>
      <c r="EA1128" s="4"/>
      <c r="EB1128" s="4"/>
      <c r="EC1128" s="4"/>
      <c r="ED1128" s="4"/>
      <c r="EE1128" s="4"/>
      <c r="EF1128" s="4"/>
      <c r="EG1128" s="4"/>
      <c r="EH1128" s="4"/>
      <c r="EI1128" s="4"/>
      <c r="EJ1128" s="4"/>
      <c r="EK1128" s="4"/>
      <c r="EL1128" s="4"/>
      <c r="EM1128" s="4"/>
      <c r="EN1128" s="4"/>
      <c r="EO1128" s="4"/>
      <c r="EP1128" s="4"/>
      <c r="EQ1128" s="4"/>
      <c r="ER1128" s="4"/>
      <c r="ES1128" s="4"/>
      <c r="ET1128" s="4"/>
      <c r="EU1128" s="4"/>
      <c r="EV1128" s="4"/>
      <c r="EW1128" s="4"/>
      <c r="EX1128" s="4"/>
      <c r="EY1128" s="4"/>
      <c r="EZ1128" s="4"/>
      <c r="FA1128" s="4"/>
      <c r="FB1128" s="4"/>
      <c r="FC1128" s="4"/>
      <c r="FD1128" s="4"/>
      <c r="FE1128" s="4"/>
      <c r="FF1128" s="4"/>
      <c r="FG1128" s="4"/>
      <c r="FH1128" s="4"/>
      <c r="FI1128" s="4"/>
      <c r="FJ1128" s="4"/>
      <c r="FK1128" s="4"/>
      <c r="FL1128" s="4"/>
      <c r="FM1128" s="4"/>
      <c r="FN1128" s="4"/>
      <c r="FO1128" s="4"/>
      <c r="FP1128" s="4"/>
      <c r="FQ1128" s="4"/>
      <c r="FR1128" s="4"/>
      <c r="FS1128" s="4"/>
      <c r="FT1128" s="4"/>
      <c r="FU1128" s="4"/>
      <c r="FV1128" s="4"/>
      <c r="FW1128" s="4"/>
      <c r="FX1128" s="4"/>
      <c r="FY1128" s="4"/>
      <c r="FZ1128" s="4"/>
      <c r="GA1128" s="4"/>
      <c r="GB1128" s="4"/>
      <c r="GC1128" s="4"/>
      <c r="GD1128" s="4"/>
      <c r="GE1128" s="4"/>
      <c r="GF1128" s="4"/>
      <c r="GG1128" s="4"/>
    </row>
    <row r="1129" spans="1:189" ht="16.5" customHeight="1" x14ac:dyDescent="0.25">
      <c r="A1129" s="52"/>
      <c r="B1129" s="50"/>
      <c r="C1129" s="20"/>
      <c r="D1129" s="27"/>
      <c r="E1129" s="21"/>
      <c r="F1129" s="24"/>
      <c r="G1129" s="24"/>
      <c r="H1129" s="18"/>
      <c r="I1129" s="4"/>
      <c r="J1129" s="19"/>
      <c r="K1129" s="19"/>
      <c r="L1129" s="42"/>
      <c r="M1129" s="19"/>
      <c r="N1129" s="19"/>
      <c r="O1129" s="19"/>
      <c r="P1129" s="19"/>
      <c r="Q1129" s="18"/>
      <c r="R1129" s="26"/>
      <c r="S1129" s="18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</row>
    <row r="1130" spans="1:189" ht="16.5" customHeight="1" x14ac:dyDescent="0.25">
      <c r="A1130" s="52"/>
      <c r="B1130" s="50"/>
      <c r="C1130" s="20"/>
      <c r="D1130" s="27"/>
      <c r="E1130" s="21"/>
      <c r="F1130" s="24"/>
      <c r="G1130" s="24"/>
      <c r="H1130" s="18"/>
      <c r="I1130" s="4"/>
      <c r="J1130" s="19"/>
      <c r="K1130" s="19"/>
      <c r="L1130" s="42"/>
      <c r="M1130" s="19"/>
      <c r="N1130" s="19"/>
      <c r="O1130" s="19"/>
      <c r="P1130" s="19"/>
      <c r="Q1130" s="18"/>
      <c r="R1130" s="26"/>
      <c r="S1130" s="18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4"/>
      <c r="CM1130" s="4"/>
      <c r="CN1130" s="4"/>
      <c r="CO1130" s="4"/>
      <c r="CP1130" s="4"/>
      <c r="CQ1130" s="4"/>
      <c r="CR1130" s="4"/>
      <c r="CS1130" s="4"/>
      <c r="CT1130" s="4"/>
      <c r="CU1130" s="4"/>
      <c r="CV1130" s="4"/>
      <c r="CW1130" s="4"/>
      <c r="CX1130" s="4"/>
      <c r="CY1130" s="4"/>
      <c r="CZ1130" s="4"/>
      <c r="DA1130" s="4"/>
      <c r="DB1130" s="4"/>
      <c r="DC1130" s="4"/>
      <c r="DD1130" s="4"/>
      <c r="DE1130" s="4"/>
      <c r="DF1130" s="4"/>
      <c r="DG1130" s="4"/>
      <c r="DH1130" s="4"/>
      <c r="DI1130" s="4"/>
      <c r="DJ1130" s="4"/>
      <c r="DK1130" s="4"/>
      <c r="DL1130" s="4"/>
      <c r="DM1130" s="4"/>
      <c r="DN1130" s="4"/>
      <c r="DO1130" s="4"/>
      <c r="DP1130" s="4"/>
      <c r="DQ1130" s="4"/>
      <c r="DR1130" s="4"/>
      <c r="DS1130" s="4"/>
      <c r="DT1130" s="4"/>
      <c r="DU1130" s="4"/>
      <c r="DV1130" s="4"/>
      <c r="DW1130" s="4"/>
      <c r="DX1130" s="4"/>
      <c r="DY1130" s="4"/>
      <c r="DZ1130" s="4"/>
      <c r="EA1130" s="4"/>
      <c r="EB1130" s="4"/>
      <c r="EC1130" s="4"/>
      <c r="ED1130" s="4"/>
      <c r="EE1130" s="4"/>
      <c r="EF1130" s="4"/>
      <c r="EG1130" s="4"/>
      <c r="EH1130" s="4"/>
      <c r="EI1130" s="4"/>
      <c r="EJ1130" s="4"/>
      <c r="EK1130" s="4"/>
      <c r="EL1130" s="4"/>
      <c r="EM1130" s="4"/>
      <c r="EN1130" s="4"/>
      <c r="EO1130" s="4"/>
      <c r="EP1130" s="4"/>
      <c r="EQ1130" s="4"/>
      <c r="ER1130" s="4"/>
      <c r="ES1130" s="4"/>
      <c r="ET1130" s="4"/>
      <c r="EU1130" s="4"/>
      <c r="EV1130" s="4"/>
      <c r="EW1130" s="4"/>
      <c r="EX1130" s="4"/>
      <c r="EY1130" s="4"/>
      <c r="EZ1130" s="4"/>
      <c r="FA1130" s="4"/>
      <c r="FB1130" s="4"/>
      <c r="FC1130" s="4"/>
      <c r="FD1130" s="4"/>
      <c r="FE1130" s="4"/>
      <c r="FF1130" s="4"/>
      <c r="FG1130" s="4"/>
      <c r="FH1130" s="4"/>
      <c r="FI1130" s="4"/>
      <c r="FJ1130" s="4"/>
      <c r="FK1130" s="4"/>
      <c r="FL1130" s="4"/>
      <c r="FM1130" s="4"/>
      <c r="FN1130" s="4"/>
      <c r="FO1130" s="4"/>
      <c r="FP1130" s="4"/>
      <c r="FQ1130" s="4"/>
      <c r="FR1130" s="4"/>
      <c r="FS1130" s="4"/>
      <c r="FT1130" s="4"/>
      <c r="FU1130" s="4"/>
      <c r="FV1130" s="4"/>
      <c r="FW1130" s="4"/>
      <c r="FX1130" s="4"/>
      <c r="FY1130" s="4"/>
      <c r="FZ1130" s="4"/>
      <c r="GA1130" s="4"/>
      <c r="GB1130" s="4"/>
      <c r="GC1130" s="4"/>
      <c r="GD1130" s="4"/>
      <c r="GE1130" s="4"/>
      <c r="GF1130" s="4"/>
      <c r="GG1130" s="4"/>
    </row>
    <row r="1131" spans="1:189" ht="16.5" customHeight="1" x14ac:dyDescent="0.25">
      <c r="A1131" s="52"/>
      <c r="B1131" s="50"/>
      <c r="C1131" s="20"/>
      <c r="D1131" s="27"/>
      <c r="E1131" s="21"/>
      <c r="F1131" s="24"/>
      <c r="G1131" s="24"/>
      <c r="H1131" s="18"/>
      <c r="I1131" s="4"/>
      <c r="J1131" s="19"/>
      <c r="K1131" s="19"/>
      <c r="L1131" s="42"/>
      <c r="M1131" s="19"/>
      <c r="N1131" s="19"/>
      <c r="O1131" s="19"/>
      <c r="P1131" s="19"/>
      <c r="Q1131" s="18"/>
      <c r="R1131" s="26"/>
      <c r="S1131" s="18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</row>
    <row r="1132" spans="1:189" ht="16.5" customHeight="1" x14ac:dyDescent="0.25">
      <c r="A1132" s="52"/>
      <c r="B1132" s="50"/>
      <c r="C1132" s="20"/>
      <c r="D1132" s="27"/>
      <c r="E1132" s="21"/>
      <c r="F1132" s="24"/>
      <c r="G1132" s="24"/>
      <c r="H1132" s="18"/>
      <c r="I1132" s="4"/>
      <c r="J1132" s="19"/>
      <c r="K1132" s="19"/>
      <c r="L1132" s="42"/>
      <c r="M1132" s="19"/>
      <c r="N1132" s="19"/>
      <c r="O1132" s="19"/>
      <c r="P1132" s="19"/>
      <c r="Q1132" s="18"/>
      <c r="R1132" s="26"/>
      <c r="S1132" s="18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</row>
    <row r="1133" spans="1:189" ht="16.5" customHeight="1" x14ac:dyDescent="0.25">
      <c r="A1133" s="52"/>
      <c r="B1133" s="50"/>
      <c r="C1133" s="20"/>
      <c r="D1133" s="27"/>
      <c r="E1133" s="21"/>
      <c r="F1133" s="24"/>
      <c r="G1133" s="24"/>
      <c r="H1133" s="18"/>
      <c r="I1133" s="4"/>
      <c r="J1133" s="19"/>
      <c r="K1133" s="19"/>
      <c r="L1133" s="42"/>
      <c r="M1133" s="19"/>
      <c r="N1133" s="19"/>
      <c r="O1133" s="19"/>
      <c r="P1133" s="19"/>
      <c r="Q1133" s="18"/>
      <c r="R1133" s="26"/>
      <c r="S1133" s="18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4"/>
      <c r="CM1133" s="4"/>
      <c r="CN1133" s="4"/>
      <c r="CO1133" s="4"/>
      <c r="CP1133" s="4"/>
      <c r="CQ1133" s="4"/>
      <c r="CR1133" s="4"/>
      <c r="CS1133" s="4"/>
      <c r="CT1133" s="4"/>
      <c r="CU1133" s="4"/>
      <c r="CV1133" s="4"/>
      <c r="CW1133" s="4"/>
      <c r="CX1133" s="4"/>
      <c r="CY1133" s="4"/>
      <c r="CZ1133" s="4"/>
      <c r="DA1133" s="4"/>
      <c r="DB1133" s="4"/>
      <c r="DC1133" s="4"/>
      <c r="DD1133" s="4"/>
      <c r="DE1133" s="4"/>
      <c r="DF1133" s="4"/>
      <c r="DG1133" s="4"/>
      <c r="DH1133" s="4"/>
      <c r="DI1133" s="4"/>
      <c r="DJ1133" s="4"/>
      <c r="DK1133" s="4"/>
      <c r="DL1133" s="4"/>
      <c r="DM1133" s="4"/>
      <c r="DN1133" s="4"/>
      <c r="DO1133" s="4"/>
      <c r="DP1133" s="4"/>
      <c r="DQ1133" s="4"/>
      <c r="DR1133" s="4"/>
      <c r="DS1133" s="4"/>
      <c r="DT1133" s="4"/>
      <c r="DU1133" s="4"/>
      <c r="DV1133" s="4"/>
      <c r="DW1133" s="4"/>
      <c r="DX1133" s="4"/>
      <c r="DY1133" s="4"/>
      <c r="DZ1133" s="4"/>
      <c r="EA1133" s="4"/>
      <c r="EB1133" s="4"/>
      <c r="EC1133" s="4"/>
      <c r="ED1133" s="4"/>
      <c r="EE1133" s="4"/>
      <c r="EF1133" s="4"/>
      <c r="EG1133" s="4"/>
      <c r="EH1133" s="4"/>
      <c r="EI1133" s="4"/>
      <c r="EJ1133" s="4"/>
      <c r="EK1133" s="4"/>
      <c r="EL1133" s="4"/>
      <c r="EM1133" s="4"/>
      <c r="EN1133" s="4"/>
      <c r="EO1133" s="4"/>
      <c r="EP1133" s="4"/>
      <c r="EQ1133" s="4"/>
      <c r="ER1133" s="4"/>
      <c r="ES1133" s="4"/>
      <c r="ET1133" s="4"/>
      <c r="EU1133" s="4"/>
      <c r="EV1133" s="4"/>
      <c r="EW1133" s="4"/>
      <c r="EX1133" s="4"/>
      <c r="EY1133" s="4"/>
      <c r="EZ1133" s="4"/>
      <c r="FA1133" s="4"/>
      <c r="FB1133" s="4"/>
      <c r="FC1133" s="4"/>
      <c r="FD1133" s="4"/>
      <c r="FE1133" s="4"/>
      <c r="FF1133" s="4"/>
      <c r="FG1133" s="4"/>
      <c r="FH1133" s="4"/>
      <c r="FI1133" s="4"/>
      <c r="FJ1133" s="4"/>
      <c r="FK1133" s="4"/>
      <c r="FL1133" s="4"/>
      <c r="FM1133" s="4"/>
      <c r="FN1133" s="4"/>
      <c r="FO1133" s="4"/>
      <c r="FP1133" s="4"/>
      <c r="FQ1133" s="4"/>
      <c r="FR1133" s="4"/>
      <c r="FS1133" s="4"/>
      <c r="FT1133" s="4"/>
      <c r="FU1133" s="4"/>
      <c r="FV1133" s="4"/>
      <c r="FW1133" s="4"/>
      <c r="FX1133" s="4"/>
      <c r="FY1133" s="4"/>
      <c r="FZ1133" s="4"/>
      <c r="GA1133" s="4"/>
      <c r="GB1133" s="4"/>
      <c r="GC1133" s="4"/>
      <c r="GD1133" s="4"/>
      <c r="GE1133" s="4"/>
      <c r="GF1133" s="4"/>
      <c r="GG1133" s="4"/>
    </row>
    <row r="1134" spans="1:189" ht="16.5" customHeight="1" x14ac:dyDescent="0.25">
      <c r="A1134" s="52"/>
      <c r="B1134" s="50"/>
      <c r="C1134" s="20"/>
      <c r="D1134" s="27"/>
      <c r="E1134" s="21"/>
      <c r="F1134" s="24"/>
      <c r="G1134" s="24"/>
      <c r="H1134" s="18"/>
      <c r="I1134" s="4"/>
      <c r="J1134" s="19"/>
      <c r="K1134" s="19"/>
      <c r="L1134" s="42"/>
      <c r="M1134" s="19"/>
      <c r="N1134" s="19"/>
      <c r="O1134" s="19"/>
      <c r="P1134" s="19"/>
      <c r="Q1134" s="18"/>
      <c r="R1134" s="26"/>
      <c r="S1134" s="18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</row>
    <row r="1135" spans="1:189" ht="16.5" customHeight="1" x14ac:dyDescent="0.25">
      <c r="A1135" s="52"/>
      <c r="B1135" s="50"/>
      <c r="C1135" s="20"/>
      <c r="D1135" s="27"/>
      <c r="E1135" s="21"/>
      <c r="F1135" s="24"/>
      <c r="G1135" s="24"/>
      <c r="H1135" s="18"/>
      <c r="I1135" s="4"/>
      <c r="J1135" s="19"/>
      <c r="K1135" s="19"/>
      <c r="L1135" s="42"/>
      <c r="M1135" s="19"/>
      <c r="N1135" s="19"/>
      <c r="O1135" s="19"/>
      <c r="P1135" s="19"/>
      <c r="Q1135" s="18"/>
      <c r="R1135" s="26"/>
      <c r="S1135" s="18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</row>
    <row r="1136" spans="1:189" ht="16.5" customHeight="1" x14ac:dyDescent="0.25">
      <c r="A1136" s="52"/>
      <c r="B1136" s="50"/>
      <c r="C1136" s="20"/>
      <c r="D1136" s="27"/>
      <c r="E1136" s="21"/>
      <c r="F1136" s="24"/>
      <c r="G1136" s="24"/>
      <c r="H1136" s="18"/>
      <c r="I1136" s="4"/>
      <c r="J1136" s="19"/>
      <c r="K1136" s="19"/>
      <c r="L1136" s="42"/>
      <c r="M1136" s="19"/>
      <c r="N1136" s="19"/>
      <c r="O1136" s="19"/>
      <c r="P1136" s="19"/>
      <c r="Q1136" s="18"/>
      <c r="R1136" s="26"/>
      <c r="S1136" s="18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4"/>
      <c r="CM1136" s="4"/>
      <c r="CN1136" s="4"/>
      <c r="CO1136" s="4"/>
      <c r="CP1136" s="4"/>
      <c r="CQ1136" s="4"/>
      <c r="CR1136" s="4"/>
      <c r="CS1136" s="4"/>
      <c r="CT1136" s="4"/>
      <c r="CU1136" s="4"/>
      <c r="CV1136" s="4"/>
      <c r="CW1136" s="4"/>
      <c r="CX1136" s="4"/>
      <c r="CY1136" s="4"/>
      <c r="CZ1136" s="4"/>
      <c r="DA1136" s="4"/>
      <c r="DB1136" s="4"/>
      <c r="DC1136" s="4"/>
      <c r="DD1136" s="4"/>
      <c r="DE1136" s="4"/>
      <c r="DF1136" s="4"/>
      <c r="DG1136" s="4"/>
      <c r="DH1136" s="4"/>
      <c r="DI1136" s="4"/>
      <c r="DJ1136" s="4"/>
      <c r="DK1136" s="4"/>
      <c r="DL1136" s="4"/>
      <c r="DM1136" s="4"/>
      <c r="DN1136" s="4"/>
      <c r="DO1136" s="4"/>
      <c r="DP1136" s="4"/>
      <c r="DQ1136" s="4"/>
      <c r="DR1136" s="4"/>
      <c r="DS1136" s="4"/>
      <c r="DT1136" s="4"/>
      <c r="DU1136" s="4"/>
      <c r="DV1136" s="4"/>
      <c r="DW1136" s="4"/>
      <c r="DX1136" s="4"/>
      <c r="DY1136" s="4"/>
      <c r="DZ1136" s="4"/>
      <c r="EA1136" s="4"/>
      <c r="EB1136" s="4"/>
      <c r="EC1136" s="4"/>
      <c r="ED1136" s="4"/>
      <c r="EE1136" s="4"/>
      <c r="EF1136" s="4"/>
      <c r="EG1136" s="4"/>
      <c r="EH1136" s="4"/>
      <c r="EI1136" s="4"/>
      <c r="EJ1136" s="4"/>
      <c r="EK1136" s="4"/>
      <c r="EL1136" s="4"/>
      <c r="EM1136" s="4"/>
      <c r="EN1136" s="4"/>
      <c r="EO1136" s="4"/>
      <c r="EP1136" s="4"/>
      <c r="EQ1136" s="4"/>
      <c r="ER1136" s="4"/>
      <c r="ES1136" s="4"/>
      <c r="ET1136" s="4"/>
      <c r="EU1136" s="4"/>
      <c r="EV1136" s="4"/>
      <c r="EW1136" s="4"/>
      <c r="EX1136" s="4"/>
      <c r="EY1136" s="4"/>
      <c r="EZ1136" s="4"/>
      <c r="FA1136" s="4"/>
      <c r="FB1136" s="4"/>
      <c r="FC1136" s="4"/>
      <c r="FD1136" s="4"/>
      <c r="FE1136" s="4"/>
      <c r="FF1136" s="4"/>
      <c r="FG1136" s="4"/>
      <c r="FH1136" s="4"/>
      <c r="FI1136" s="4"/>
      <c r="FJ1136" s="4"/>
      <c r="FK1136" s="4"/>
      <c r="FL1136" s="4"/>
      <c r="FM1136" s="4"/>
      <c r="FN1136" s="4"/>
      <c r="FO1136" s="4"/>
      <c r="FP1136" s="4"/>
      <c r="FQ1136" s="4"/>
      <c r="FR1136" s="4"/>
      <c r="FS1136" s="4"/>
      <c r="FT1136" s="4"/>
      <c r="FU1136" s="4"/>
      <c r="FV1136" s="4"/>
      <c r="FW1136" s="4"/>
      <c r="FX1136" s="4"/>
      <c r="FY1136" s="4"/>
      <c r="FZ1136" s="4"/>
      <c r="GA1136" s="4"/>
      <c r="GB1136" s="4"/>
      <c r="GC1136" s="4"/>
      <c r="GD1136" s="4"/>
      <c r="GE1136" s="4"/>
      <c r="GF1136" s="4"/>
      <c r="GG1136" s="4"/>
    </row>
    <row r="1137" spans="1:189" ht="16.5" customHeight="1" x14ac:dyDescent="0.25">
      <c r="A1137" s="52"/>
      <c r="B1137" s="50"/>
      <c r="C1137" s="20"/>
      <c r="D1137" s="27"/>
      <c r="E1137" s="21"/>
      <c r="F1137" s="24"/>
      <c r="G1137" s="24"/>
      <c r="H1137" s="18"/>
      <c r="I1137" s="4"/>
      <c r="J1137" s="19"/>
      <c r="K1137" s="19"/>
      <c r="L1137" s="42"/>
      <c r="M1137" s="19"/>
      <c r="N1137" s="19"/>
      <c r="O1137" s="19"/>
      <c r="P1137" s="19"/>
      <c r="Q1137" s="18"/>
      <c r="R1137" s="26"/>
      <c r="S1137" s="18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</row>
    <row r="1138" spans="1:189" ht="16.5" customHeight="1" x14ac:dyDescent="0.25">
      <c r="A1138" s="52"/>
      <c r="B1138" s="50"/>
      <c r="C1138" s="20"/>
      <c r="D1138" s="27"/>
      <c r="E1138" s="21"/>
      <c r="F1138" s="24"/>
      <c r="G1138" s="24"/>
      <c r="H1138" s="18"/>
      <c r="I1138" s="4"/>
      <c r="J1138" s="19"/>
      <c r="K1138" s="19"/>
      <c r="L1138" s="42"/>
      <c r="M1138" s="19"/>
      <c r="N1138" s="19"/>
      <c r="O1138" s="19"/>
      <c r="P1138" s="19"/>
      <c r="Q1138" s="18"/>
      <c r="R1138" s="26"/>
      <c r="S1138" s="18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4"/>
      <c r="CM1138" s="4"/>
      <c r="CN1138" s="4"/>
      <c r="CO1138" s="4"/>
      <c r="CP1138" s="4"/>
      <c r="CQ1138" s="4"/>
      <c r="CR1138" s="4"/>
      <c r="CS1138" s="4"/>
      <c r="CT1138" s="4"/>
      <c r="CU1138" s="4"/>
      <c r="CV1138" s="4"/>
      <c r="CW1138" s="4"/>
      <c r="CX1138" s="4"/>
      <c r="CY1138" s="4"/>
      <c r="CZ1138" s="4"/>
      <c r="DA1138" s="4"/>
      <c r="DB1138" s="4"/>
      <c r="DC1138" s="4"/>
      <c r="DD1138" s="4"/>
      <c r="DE1138" s="4"/>
      <c r="DF1138" s="4"/>
      <c r="DG1138" s="4"/>
      <c r="DH1138" s="4"/>
      <c r="DI1138" s="4"/>
      <c r="DJ1138" s="4"/>
      <c r="DK1138" s="4"/>
      <c r="DL1138" s="4"/>
      <c r="DM1138" s="4"/>
      <c r="DN1138" s="4"/>
      <c r="DO1138" s="4"/>
      <c r="DP1138" s="4"/>
      <c r="DQ1138" s="4"/>
      <c r="DR1138" s="4"/>
      <c r="DS1138" s="4"/>
      <c r="DT1138" s="4"/>
      <c r="DU1138" s="4"/>
      <c r="DV1138" s="4"/>
      <c r="DW1138" s="4"/>
      <c r="DX1138" s="4"/>
      <c r="DY1138" s="4"/>
      <c r="DZ1138" s="4"/>
      <c r="EA1138" s="4"/>
      <c r="EB1138" s="4"/>
      <c r="EC1138" s="4"/>
      <c r="ED1138" s="4"/>
      <c r="EE1138" s="4"/>
      <c r="EF1138" s="4"/>
      <c r="EG1138" s="4"/>
      <c r="EH1138" s="4"/>
      <c r="EI1138" s="4"/>
      <c r="EJ1138" s="4"/>
      <c r="EK1138" s="4"/>
      <c r="EL1138" s="4"/>
      <c r="EM1138" s="4"/>
      <c r="EN1138" s="4"/>
      <c r="EO1138" s="4"/>
      <c r="EP1138" s="4"/>
      <c r="EQ1138" s="4"/>
      <c r="ER1138" s="4"/>
      <c r="ES1138" s="4"/>
      <c r="ET1138" s="4"/>
      <c r="EU1138" s="4"/>
      <c r="EV1138" s="4"/>
      <c r="EW1138" s="4"/>
      <c r="EX1138" s="4"/>
      <c r="EY1138" s="4"/>
      <c r="EZ1138" s="4"/>
      <c r="FA1138" s="4"/>
      <c r="FB1138" s="4"/>
      <c r="FC1138" s="4"/>
      <c r="FD1138" s="4"/>
      <c r="FE1138" s="4"/>
      <c r="FF1138" s="4"/>
      <c r="FG1138" s="4"/>
      <c r="FH1138" s="4"/>
      <c r="FI1138" s="4"/>
      <c r="FJ1138" s="4"/>
      <c r="FK1138" s="4"/>
      <c r="FL1138" s="4"/>
      <c r="FM1138" s="4"/>
      <c r="FN1138" s="4"/>
      <c r="FO1138" s="4"/>
      <c r="FP1138" s="4"/>
      <c r="FQ1138" s="4"/>
      <c r="FR1138" s="4"/>
      <c r="FS1138" s="4"/>
      <c r="FT1138" s="4"/>
      <c r="FU1138" s="4"/>
      <c r="FV1138" s="4"/>
      <c r="FW1138" s="4"/>
      <c r="FX1138" s="4"/>
      <c r="FY1138" s="4"/>
      <c r="FZ1138" s="4"/>
      <c r="GA1138" s="4"/>
      <c r="GB1138" s="4"/>
      <c r="GC1138" s="4"/>
      <c r="GD1138" s="4"/>
      <c r="GE1138" s="4"/>
      <c r="GF1138" s="4"/>
      <c r="GG1138" s="4"/>
    </row>
    <row r="1139" spans="1:189" ht="16.5" customHeight="1" x14ac:dyDescent="0.25">
      <c r="A1139" s="52"/>
      <c r="B1139" s="50"/>
      <c r="C1139" s="20"/>
      <c r="D1139" s="27"/>
      <c r="E1139" s="21"/>
      <c r="F1139" s="24"/>
      <c r="G1139" s="24"/>
      <c r="H1139" s="18"/>
      <c r="I1139" s="4"/>
      <c r="J1139" s="19"/>
      <c r="K1139" s="19"/>
      <c r="L1139" s="42"/>
      <c r="M1139" s="19"/>
      <c r="N1139" s="19"/>
      <c r="O1139" s="19"/>
      <c r="P1139" s="19"/>
      <c r="Q1139" s="18"/>
      <c r="R1139" s="26"/>
      <c r="S1139" s="18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</row>
    <row r="1140" spans="1:189" ht="16.5" customHeight="1" x14ac:dyDescent="0.25">
      <c r="A1140" s="52"/>
      <c r="B1140" s="50"/>
      <c r="C1140" s="20"/>
      <c r="D1140" s="27"/>
      <c r="E1140" s="21"/>
      <c r="F1140" s="24"/>
      <c r="G1140" s="24"/>
      <c r="H1140" s="18"/>
      <c r="I1140" s="4"/>
      <c r="J1140" s="19"/>
      <c r="K1140" s="19"/>
      <c r="L1140" s="42"/>
      <c r="M1140" s="19"/>
      <c r="N1140" s="19"/>
      <c r="O1140" s="19"/>
      <c r="P1140" s="19"/>
      <c r="Q1140" s="18"/>
      <c r="R1140" s="26"/>
      <c r="S1140" s="18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4"/>
      <c r="CM1140" s="4"/>
      <c r="CN1140" s="4"/>
      <c r="CO1140" s="4"/>
      <c r="CP1140" s="4"/>
      <c r="CQ1140" s="4"/>
      <c r="CR1140" s="4"/>
      <c r="CS1140" s="4"/>
      <c r="CT1140" s="4"/>
      <c r="CU1140" s="4"/>
      <c r="CV1140" s="4"/>
      <c r="CW1140" s="4"/>
      <c r="CX1140" s="4"/>
      <c r="CY1140" s="4"/>
      <c r="CZ1140" s="4"/>
      <c r="DA1140" s="4"/>
      <c r="DB1140" s="4"/>
      <c r="DC1140" s="4"/>
      <c r="DD1140" s="4"/>
      <c r="DE1140" s="4"/>
      <c r="DF1140" s="4"/>
      <c r="DG1140" s="4"/>
      <c r="DH1140" s="4"/>
      <c r="DI1140" s="4"/>
      <c r="DJ1140" s="4"/>
      <c r="DK1140" s="4"/>
      <c r="DL1140" s="4"/>
      <c r="DM1140" s="4"/>
      <c r="DN1140" s="4"/>
      <c r="DO1140" s="4"/>
      <c r="DP1140" s="4"/>
      <c r="DQ1140" s="4"/>
      <c r="DR1140" s="4"/>
      <c r="DS1140" s="4"/>
      <c r="DT1140" s="4"/>
      <c r="DU1140" s="4"/>
      <c r="DV1140" s="4"/>
      <c r="DW1140" s="4"/>
      <c r="DX1140" s="4"/>
      <c r="DY1140" s="4"/>
      <c r="DZ1140" s="4"/>
      <c r="EA1140" s="4"/>
      <c r="EB1140" s="4"/>
      <c r="EC1140" s="4"/>
      <c r="ED1140" s="4"/>
      <c r="EE1140" s="4"/>
      <c r="EF1140" s="4"/>
      <c r="EG1140" s="4"/>
      <c r="EH1140" s="4"/>
      <c r="EI1140" s="4"/>
      <c r="EJ1140" s="4"/>
      <c r="EK1140" s="4"/>
      <c r="EL1140" s="4"/>
      <c r="EM1140" s="4"/>
      <c r="EN1140" s="4"/>
      <c r="EO1140" s="4"/>
      <c r="EP1140" s="4"/>
      <c r="EQ1140" s="4"/>
      <c r="ER1140" s="4"/>
      <c r="ES1140" s="4"/>
      <c r="ET1140" s="4"/>
      <c r="EU1140" s="4"/>
      <c r="EV1140" s="4"/>
      <c r="EW1140" s="4"/>
      <c r="EX1140" s="4"/>
      <c r="EY1140" s="4"/>
      <c r="EZ1140" s="4"/>
      <c r="FA1140" s="4"/>
      <c r="FB1140" s="4"/>
      <c r="FC1140" s="4"/>
      <c r="FD1140" s="4"/>
      <c r="FE1140" s="4"/>
      <c r="FF1140" s="4"/>
      <c r="FG1140" s="4"/>
      <c r="FH1140" s="4"/>
      <c r="FI1140" s="4"/>
      <c r="FJ1140" s="4"/>
      <c r="FK1140" s="4"/>
      <c r="FL1140" s="4"/>
      <c r="FM1140" s="4"/>
      <c r="FN1140" s="4"/>
      <c r="FO1140" s="4"/>
      <c r="FP1140" s="4"/>
      <c r="FQ1140" s="4"/>
      <c r="FR1140" s="4"/>
      <c r="FS1140" s="4"/>
      <c r="FT1140" s="4"/>
      <c r="FU1140" s="4"/>
      <c r="FV1140" s="4"/>
      <c r="FW1140" s="4"/>
      <c r="FX1140" s="4"/>
      <c r="FY1140" s="4"/>
      <c r="FZ1140" s="4"/>
      <c r="GA1140" s="4"/>
      <c r="GB1140" s="4"/>
      <c r="GC1140" s="4"/>
      <c r="GD1140" s="4"/>
      <c r="GE1140" s="4"/>
      <c r="GF1140" s="4"/>
      <c r="GG1140" s="4"/>
    </row>
    <row r="1141" spans="1:189" ht="16.5" customHeight="1" x14ac:dyDescent="0.25">
      <c r="A1141" s="52"/>
      <c r="B1141" s="50"/>
      <c r="C1141" s="20"/>
      <c r="D1141" s="27"/>
      <c r="E1141" s="21"/>
      <c r="F1141" s="24"/>
      <c r="G1141" s="24"/>
      <c r="H1141" s="18"/>
      <c r="I1141" s="4"/>
      <c r="J1141" s="19"/>
      <c r="K1141" s="19"/>
      <c r="L1141" s="42"/>
      <c r="M1141" s="19"/>
      <c r="N1141" s="19"/>
      <c r="O1141" s="19"/>
      <c r="P1141" s="19"/>
      <c r="Q1141" s="18"/>
      <c r="R1141" s="26"/>
      <c r="S1141" s="18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</row>
    <row r="1142" spans="1:189" ht="16.5" customHeight="1" x14ac:dyDescent="0.25">
      <c r="A1142" s="52"/>
      <c r="B1142" s="50"/>
      <c r="C1142" s="20"/>
      <c r="D1142" s="27"/>
      <c r="E1142" s="21"/>
      <c r="F1142" s="24"/>
      <c r="G1142" s="24"/>
      <c r="H1142" s="18"/>
      <c r="I1142" s="4"/>
      <c r="J1142" s="19"/>
      <c r="K1142" s="19"/>
      <c r="L1142" s="42"/>
      <c r="M1142" s="19"/>
      <c r="N1142" s="19"/>
      <c r="O1142" s="19"/>
      <c r="P1142" s="19"/>
      <c r="Q1142" s="18"/>
      <c r="R1142" s="26"/>
      <c r="S1142" s="18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4"/>
      <c r="CM1142" s="4"/>
      <c r="CN1142" s="4"/>
      <c r="CO1142" s="4"/>
      <c r="CP1142" s="4"/>
      <c r="CQ1142" s="4"/>
      <c r="CR1142" s="4"/>
      <c r="CS1142" s="4"/>
      <c r="CT1142" s="4"/>
      <c r="CU1142" s="4"/>
      <c r="CV1142" s="4"/>
      <c r="CW1142" s="4"/>
      <c r="CX1142" s="4"/>
      <c r="CY1142" s="4"/>
      <c r="CZ1142" s="4"/>
      <c r="DA1142" s="4"/>
      <c r="DB1142" s="4"/>
      <c r="DC1142" s="4"/>
      <c r="DD1142" s="4"/>
      <c r="DE1142" s="4"/>
      <c r="DF1142" s="4"/>
      <c r="DG1142" s="4"/>
      <c r="DH1142" s="4"/>
      <c r="DI1142" s="4"/>
      <c r="DJ1142" s="4"/>
      <c r="DK1142" s="4"/>
      <c r="DL1142" s="4"/>
      <c r="DM1142" s="4"/>
      <c r="DN1142" s="4"/>
      <c r="DO1142" s="4"/>
      <c r="DP1142" s="4"/>
      <c r="DQ1142" s="4"/>
      <c r="DR1142" s="4"/>
      <c r="DS1142" s="4"/>
      <c r="DT1142" s="4"/>
      <c r="DU1142" s="4"/>
      <c r="DV1142" s="4"/>
      <c r="DW1142" s="4"/>
      <c r="DX1142" s="4"/>
      <c r="DY1142" s="4"/>
      <c r="DZ1142" s="4"/>
      <c r="EA1142" s="4"/>
      <c r="EB1142" s="4"/>
      <c r="EC1142" s="4"/>
      <c r="ED1142" s="4"/>
      <c r="EE1142" s="4"/>
      <c r="EF1142" s="4"/>
      <c r="EG1142" s="4"/>
      <c r="EH1142" s="4"/>
      <c r="EI1142" s="4"/>
      <c r="EJ1142" s="4"/>
      <c r="EK1142" s="4"/>
      <c r="EL1142" s="4"/>
      <c r="EM1142" s="4"/>
      <c r="EN1142" s="4"/>
      <c r="EO1142" s="4"/>
      <c r="EP1142" s="4"/>
      <c r="EQ1142" s="4"/>
      <c r="ER1142" s="4"/>
      <c r="ES1142" s="4"/>
      <c r="ET1142" s="4"/>
      <c r="EU1142" s="4"/>
      <c r="EV1142" s="4"/>
      <c r="EW1142" s="4"/>
      <c r="EX1142" s="4"/>
      <c r="EY1142" s="4"/>
      <c r="EZ1142" s="4"/>
      <c r="FA1142" s="4"/>
      <c r="FB1142" s="4"/>
      <c r="FC1142" s="4"/>
      <c r="FD1142" s="4"/>
      <c r="FE1142" s="4"/>
      <c r="FF1142" s="4"/>
      <c r="FG1142" s="4"/>
      <c r="FH1142" s="4"/>
      <c r="FI1142" s="4"/>
      <c r="FJ1142" s="4"/>
      <c r="FK1142" s="4"/>
      <c r="FL1142" s="4"/>
      <c r="FM1142" s="4"/>
      <c r="FN1142" s="4"/>
      <c r="FO1142" s="4"/>
      <c r="FP1142" s="4"/>
      <c r="FQ1142" s="4"/>
      <c r="FR1142" s="4"/>
      <c r="FS1142" s="4"/>
      <c r="FT1142" s="4"/>
      <c r="FU1142" s="4"/>
      <c r="FV1142" s="4"/>
      <c r="FW1142" s="4"/>
      <c r="FX1142" s="4"/>
      <c r="FY1142" s="4"/>
      <c r="FZ1142" s="4"/>
      <c r="GA1142" s="4"/>
      <c r="GB1142" s="4"/>
      <c r="GC1142" s="4"/>
      <c r="GD1142" s="4"/>
      <c r="GE1142" s="4"/>
      <c r="GF1142" s="4"/>
      <c r="GG1142" s="4"/>
    </row>
    <row r="1143" spans="1:189" ht="16.5" customHeight="1" x14ac:dyDescent="0.25">
      <c r="A1143" s="52"/>
      <c r="B1143" s="50"/>
      <c r="C1143" s="20"/>
      <c r="D1143" s="27"/>
      <c r="E1143" s="21"/>
      <c r="F1143" s="24"/>
      <c r="G1143" s="24"/>
      <c r="H1143" s="18"/>
      <c r="I1143" s="4"/>
      <c r="J1143" s="19"/>
      <c r="K1143" s="19"/>
      <c r="L1143" s="42"/>
      <c r="M1143" s="19"/>
      <c r="N1143" s="19"/>
      <c r="O1143" s="19"/>
      <c r="P1143" s="19"/>
      <c r="Q1143" s="18"/>
      <c r="R1143" s="26"/>
      <c r="S1143" s="18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</row>
    <row r="1144" spans="1:189" ht="16.5" customHeight="1" x14ac:dyDescent="0.25">
      <c r="A1144" s="52"/>
      <c r="B1144" s="50"/>
      <c r="C1144" s="20"/>
      <c r="D1144" s="27"/>
      <c r="E1144" s="21"/>
      <c r="F1144" s="24"/>
      <c r="G1144" s="24"/>
      <c r="H1144" s="18"/>
      <c r="I1144" s="4"/>
      <c r="J1144" s="19"/>
      <c r="K1144" s="19"/>
      <c r="L1144" s="42"/>
      <c r="M1144" s="19"/>
      <c r="N1144" s="19"/>
      <c r="O1144" s="19"/>
      <c r="P1144" s="19"/>
      <c r="Q1144" s="18"/>
      <c r="R1144" s="26"/>
      <c r="S1144" s="18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</row>
    <row r="1145" spans="1:189" ht="16.5" customHeight="1" x14ac:dyDescent="0.25">
      <c r="A1145" s="52"/>
      <c r="B1145" s="50"/>
      <c r="C1145" s="20"/>
      <c r="D1145" s="27"/>
      <c r="E1145" s="21"/>
      <c r="F1145" s="24"/>
      <c r="G1145" s="24"/>
      <c r="H1145" s="18"/>
      <c r="I1145" s="4"/>
      <c r="J1145" s="19"/>
      <c r="K1145" s="19"/>
      <c r="L1145" s="42"/>
      <c r="M1145" s="19"/>
      <c r="N1145" s="19"/>
      <c r="O1145" s="19"/>
      <c r="P1145" s="19"/>
      <c r="Q1145" s="18"/>
      <c r="R1145" s="26"/>
      <c r="S1145" s="18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</row>
    <row r="1146" spans="1:189" ht="16.5" customHeight="1" x14ac:dyDescent="0.25">
      <c r="A1146" s="52"/>
      <c r="B1146" s="50"/>
      <c r="C1146" s="20"/>
      <c r="D1146" s="27"/>
      <c r="E1146" s="21"/>
      <c r="F1146" s="24"/>
      <c r="G1146" s="24"/>
      <c r="H1146" s="18"/>
      <c r="I1146" s="4"/>
      <c r="J1146" s="19"/>
      <c r="K1146" s="19"/>
      <c r="L1146" s="42"/>
      <c r="M1146" s="19"/>
      <c r="N1146" s="19"/>
      <c r="O1146" s="19"/>
      <c r="P1146" s="19"/>
      <c r="Q1146" s="18"/>
      <c r="R1146" s="26"/>
      <c r="S1146" s="18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</row>
    <row r="1147" spans="1:189" ht="16.5" customHeight="1" x14ac:dyDescent="0.25">
      <c r="A1147" s="52"/>
      <c r="B1147" s="50"/>
      <c r="C1147" s="20"/>
      <c r="D1147" s="27"/>
      <c r="E1147" s="21"/>
      <c r="F1147" s="24"/>
      <c r="G1147" s="24"/>
      <c r="H1147" s="18"/>
      <c r="I1147" s="4"/>
      <c r="J1147" s="19"/>
      <c r="K1147" s="19"/>
      <c r="L1147" s="42"/>
      <c r="M1147" s="19"/>
      <c r="N1147" s="19"/>
      <c r="O1147" s="19"/>
      <c r="P1147" s="19"/>
      <c r="Q1147" s="18"/>
      <c r="R1147" s="26"/>
      <c r="S1147" s="18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</row>
    <row r="1148" spans="1:189" ht="16.5" customHeight="1" x14ac:dyDescent="0.25">
      <c r="A1148" s="52"/>
      <c r="B1148" s="50"/>
      <c r="C1148" s="20"/>
      <c r="D1148" s="27"/>
      <c r="E1148" s="21"/>
      <c r="F1148" s="24"/>
      <c r="G1148" s="24"/>
      <c r="H1148" s="18"/>
      <c r="I1148" s="4"/>
      <c r="J1148" s="19"/>
      <c r="K1148" s="19"/>
      <c r="L1148" s="42"/>
      <c r="M1148" s="19"/>
      <c r="N1148" s="19"/>
      <c r="O1148" s="19"/>
      <c r="P1148" s="19"/>
      <c r="Q1148" s="18"/>
      <c r="R1148" s="26"/>
      <c r="S1148" s="18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</row>
    <row r="1149" spans="1:189" ht="16.5" customHeight="1" x14ac:dyDescent="0.25">
      <c r="A1149" s="52"/>
      <c r="B1149" s="50"/>
      <c r="C1149" s="20"/>
      <c r="D1149" s="27"/>
      <c r="E1149" s="21"/>
      <c r="F1149" s="24"/>
      <c r="G1149" s="24"/>
      <c r="H1149" s="18"/>
      <c r="I1149" s="4"/>
      <c r="J1149" s="19"/>
      <c r="K1149" s="19"/>
      <c r="L1149" s="42"/>
      <c r="M1149" s="19"/>
      <c r="N1149" s="19"/>
      <c r="O1149" s="19"/>
      <c r="P1149" s="19"/>
      <c r="Q1149" s="18"/>
      <c r="R1149" s="26"/>
      <c r="S1149" s="18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</row>
    <row r="1150" spans="1:189" ht="16.5" customHeight="1" x14ac:dyDescent="0.25">
      <c r="A1150" s="52"/>
      <c r="B1150" s="50"/>
      <c r="C1150" s="20"/>
      <c r="D1150" s="27"/>
      <c r="E1150" s="21"/>
      <c r="F1150" s="24"/>
      <c r="G1150" s="24"/>
      <c r="H1150" s="18"/>
      <c r="I1150" s="4"/>
      <c r="J1150" s="19"/>
      <c r="K1150" s="19"/>
      <c r="L1150" s="42"/>
      <c r="M1150" s="19"/>
      <c r="N1150" s="19"/>
      <c r="O1150" s="19"/>
      <c r="P1150" s="19"/>
      <c r="Q1150" s="18"/>
      <c r="R1150" s="26"/>
      <c r="S1150" s="18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4"/>
      <c r="CM1150" s="4"/>
      <c r="CN1150" s="4"/>
      <c r="CO1150" s="4"/>
      <c r="CP1150" s="4"/>
      <c r="CQ1150" s="4"/>
      <c r="CR1150" s="4"/>
      <c r="CS1150" s="4"/>
      <c r="CT1150" s="4"/>
      <c r="CU1150" s="4"/>
      <c r="CV1150" s="4"/>
      <c r="CW1150" s="4"/>
      <c r="CX1150" s="4"/>
      <c r="CY1150" s="4"/>
      <c r="CZ1150" s="4"/>
      <c r="DA1150" s="4"/>
      <c r="DB1150" s="4"/>
      <c r="DC1150" s="4"/>
      <c r="DD1150" s="4"/>
      <c r="DE1150" s="4"/>
      <c r="DF1150" s="4"/>
      <c r="DG1150" s="4"/>
      <c r="DH1150" s="4"/>
      <c r="DI1150" s="4"/>
      <c r="DJ1150" s="4"/>
      <c r="DK1150" s="4"/>
      <c r="DL1150" s="4"/>
      <c r="DM1150" s="4"/>
      <c r="DN1150" s="4"/>
      <c r="DO1150" s="4"/>
      <c r="DP1150" s="4"/>
      <c r="DQ1150" s="4"/>
      <c r="DR1150" s="4"/>
      <c r="DS1150" s="4"/>
      <c r="DT1150" s="4"/>
      <c r="DU1150" s="4"/>
      <c r="DV1150" s="4"/>
      <c r="DW1150" s="4"/>
      <c r="DX1150" s="4"/>
      <c r="DY1150" s="4"/>
      <c r="DZ1150" s="4"/>
      <c r="EA1150" s="4"/>
      <c r="EB1150" s="4"/>
      <c r="EC1150" s="4"/>
      <c r="ED1150" s="4"/>
      <c r="EE1150" s="4"/>
      <c r="EF1150" s="4"/>
      <c r="EG1150" s="4"/>
      <c r="EH1150" s="4"/>
      <c r="EI1150" s="4"/>
      <c r="EJ1150" s="4"/>
      <c r="EK1150" s="4"/>
      <c r="EL1150" s="4"/>
      <c r="EM1150" s="4"/>
      <c r="EN1150" s="4"/>
      <c r="EO1150" s="4"/>
      <c r="EP1150" s="4"/>
      <c r="EQ1150" s="4"/>
      <c r="ER1150" s="4"/>
      <c r="ES1150" s="4"/>
      <c r="ET1150" s="4"/>
      <c r="EU1150" s="4"/>
      <c r="EV1150" s="4"/>
      <c r="EW1150" s="4"/>
      <c r="EX1150" s="4"/>
      <c r="EY1150" s="4"/>
      <c r="EZ1150" s="4"/>
      <c r="FA1150" s="4"/>
      <c r="FB1150" s="4"/>
      <c r="FC1150" s="4"/>
      <c r="FD1150" s="4"/>
      <c r="FE1150" s="4"/>
      <c r="FF1150" s="4"/>
      <c r="FG1150" s="4"/>
      <c r="FH1150" s="4"/>
      <c r="FI1150" s="4"/>
      <c r="FJ1150" s="4"/>
      <c r="FK1150" s="4"/>
      <c r="FL1150" s="4"/>
      <c r="FM1150" s="4"/>
      <c r="FN1150" s="4"/>
      <c r="FO1150" s="4"/>
      <c r="FP1150" s="4"/>
      <c r="FQ1150" s="4"/>
      <c r="FR1150" s="4"/>
      <c r="FS1150" s="4"/>
      <c r="FT1150" s="4"/>
      <c r="FU1150" s="4"/>
      <c r="FV1150" s="4"/>
      <c r="FW1150" s="4"/>
      <c r="FX1150" s="4"/>
      <c r="FY1150" s="4"/>
      <c r="FZ1150" s="4"/>
      <c r="GA1150" s="4"/>
      <c r="GB1150" s="4"/>
      <c r="GC1150" s="4"/>
      <c r="GD1150" s="4"/>
      <c r="GE1150" s="4"/>
      <c r="GF1150" s="4"/>
      <c r="GG1150" s="4"/>
    </row>
    <row r="1151" spans="1:189" ht="16.5" customHeight="1" x14ac:dyDescent="0.25">
      <c r="A1151" s="52"/>
      <c r="B1151" s="50"/>
      <c r="C1151" s="20"/>
      <c r="D1151" s="27"/>
      <c r="E1151" s="21"/>
      <c r="F1151" s="24"/>
      <c r="G1151" s="24"/>
      <c r="H1151" s="18"/>
      <c r="I1151" s="4"/>
      <c r="J1151" s="19"/>
      <c r="K1151" s="19"/>
      <c r="L1151" s="42"/>
      <c r="M1151" s="19"/>
      <c r="N1151" s="19"/>
      <c r="O1151" s="19"/>
      <c r="P1151" s="19"/>
      <c r="Q1151" s="18"/>
      <c r="R1151" s="26"/>
      <c r="S1151" s="18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</row>
    <row r="1152" spans="1:189" ht="16.5" customHeight="1" x14ac:dyDescent="0.25">
      <c r="A1152" s="52"/>
      <c r="B1152" s="50"/>
      <c r="C1152" s="20"/>
      <c r="D1152" s="27"/>
      <c r="E1152" s="21"/>
      <c r="F1152" s="24"/>
      <c r="G1152" s="24"/>
      <c r="H1152" s="18"/>
      <c r="I1152" s="4"/>
      <c r="J1152" s="19"/>
      <c r="K1152" s="19"/>
      <c r="L1152" s="42"/>
      <c r="M1152" s="19"/>
      <c r="N1152" s="19"/>
      <c r="O1152" s="19"/>
      <c r="P1152" s="19"/>
      <c r="Q1152" s="18"/>
      <c r="R1152" s="26"/>
      <c r="S1152" s="18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4"/>
      <c r="CM1152" s="4"/>
      <c r="CN1152" s="4"/>
      <c r="CO1152" s="4"/>
      <c r="CP1152" s="4"/>
      <c r="CQ1152" s="4"/>
      <c r="CR1152" s="4"/>
      <c r="CS1152" s="4"/>
      <c r="CT1152" s="4"/>
      <c r="CU1152" s="4"/>
      <c r="CV1152" s="4"/>
      <c r="CW1152" s="4"/>
      <c r="CX1152" s="4"/>
      <c r="CY1152" s="4"/>
      <c r="CZ1152" s="4"/>
      <c r="DA1152" s="4"/>
      <c r="DB1152" s="4"/>
      <c r="DC1152" s="4"/>
      <c r="DD1152" s="4"/>
      <c r="DE1152" s="4"/>
      <c r="DF1152" s="4"/>
      <c r="DG1152" s="4"/>
      <c r="DH1152" s="4"/>
      <c r="DI1152" s="4"/>
      <c r="DJ1152" s="4"/>
      <c r="DK1152" s="4"/>
      <c r="DL1152" s="4"/>
      <c r="DM1152" s="4"/>
      <c r="DN1152" s="4"/>
      <c r="DO1152" s="4"/>
      <c r="DP1152" s="4"/>
      <c r="DQ1152" s="4"/>
      <c r="DR1152" s="4"/>
      <c r="DS1152" s="4"/>
      <c r="DT1152" s="4"/>
      <c r="DU1152" s="4"/>
      <c r="DV1152" s="4"/>
      <c r="DW1152" s="4"/>
      <c r="DX1152" s="4"/>
      <c r="DY1152" s="4"/>
      <c r="DZ1152" s="4"/>
      <c r="EA1152" s="4"/>
      <c r="EB1152" s="4"/>
      <c r="EC1152" s="4"/>
      <c r="ED1152" s="4"/>
      <c r="EE1152" s="4"/>
      <c r="EF1152" s="4"/>
      <c r="EG1152" s="4"/>
      <c r="EH1152" s="4"/>
      <c r="EI1152" s="4"/>
      <c r="EJ1152" s="4"/>
      <c r="EK1152" s="4"/>
      <c r="EL1152" s="4"/>
      <c r="EM1152" s="4"/>
      <c r="EN1152" s="4"/>
      <c r="EO1152" s="4"/>
      <c r="EP1152" s="4"/>
      <c r="EQ1152" s="4"/>
      <c r="ER1152" s="4"/>
      <c r="ES1152" s="4"/>
      <c r="ET1152" s="4"/>
      <c r="EU1152" s="4"/>
      <c r="EV1152" s="4"/>
      <c r="EW1152" s="4"/>
      <c r="EX1152" s="4"/>
      <c r="EY1152" s="4"/>
      <c r="EZ1152" s="4"/>
      <c r="FA1152" s="4"/>
      <c r="FB1152" s="4"/>
      <c r="FC1152" s="4"/>
      <c r="FD1152" s="4"/>
      <c r="FE1152" s="4"/>
      <c r="FF1152" s="4"/>
      <c r="FG1152" s="4"/>
      <c r="FH1152" s="4"/>
      <c r="FI1152" s="4"/>
      <c r="FJ1152" s="4"/>
      <c r="FK1152" s="4"/>
      <c r="FL1152" s="4"/>
      <c r="FM1152" s="4"/>
      <c r="FN1152" s="4"/>
      <c r="FO1152" s="4"/>
      <c r="FP1152" s="4"/>
      <c r="FQ1152" s="4"/>
      <c r="FR1152" s="4"/>
      <c r="FS1152" s="4"/>
      <c r="FT1152" s="4"/>
      <c r="FU1152" s="4"/>
      <c r="FV1152" s="4"/>
      <c r="FW1152" s="4"/>
      <c r="FX1152" s="4"/>
      <c r="FY1152" s="4"/>
      <c r="FZ1152" s="4"/>
      <c r="GA1152" s="4"/>
      <c r="GB1152" s="4"/>
      <c r="GC1152" s="4"/>
      <c r="GD1152" s="4"/>
      <c r="GE1152" s="4"/>
      <c r="GF1152" s="4"/>
      <c r="GG1152" s="4"/>
    </row>
    <row r="1153" spans="1:189" ht="16.5" customHeight="1" x14ac:dyDescent="0.25">
      <c r="A1153" s="52"/>
      <c r="B1153" s="50"/>
      <c r="C1153" s="20"/>
      <c r="D1153" s="27"/>
      <c r="E1153" s="21"/>
      <c r="F1153" s="24"/>
      <c r="G1153" s="24"/>
      <c r="H1153" s="18"/>
      <c r="I1153" s="4"/>
      <c r="J1153" s="19"/>
      <c r="K1153" s="19"/>
      <c r="L1153" s="42"/>
      <c r="M1153" s="19"/>
      <c r="N1153" s="19"/>
      <c r="O1153" s="19"/>
      <c r="P1153" s="19"/>
      <c r="Q1153" s="18"/>
      <c r="R1153" s="26"/>
      <c r="S1153" s="18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</row>
    <row r="1154" spans="1:189" ht="16.5" customHeight="1" x14ac:dyDescent="0.25">
      <c r="A1154" s="52"/>
      <c r="B1154" s="50"/>
      <c r="C1154" s="20"/>
      <c r="D1154" s="27"/>
      <c r="E1154" s="21"/>
      <c r="F1154" s="24"/>
      <c r="G1154" s="24"/>
      <c r="H1154" s="18"/>
      <c r="I1154" s="4"/>
      <c r="J1154" s="19"/>
      <c r="K1154" s="19"/>
      <c r="L1154" s="42"/>
      <c r="M1154" s="19"/>
      <c r="N1154" s="19"/>
      <c r="O1154" s="19"/>
      <c r="P1154" s="19"/>
      <c r="Q1154" s="18"/>
      <c r="R1154" s="26"/>
      <c r="S1154" s="18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4"/>
      <c r="CM1154" s="4"/>
      <c r="CN1154" s="4"/>
      <c r="CO1154" s="4"/>
      <c r="CP1154" s="4"/>
      <c r="CQ1154" s="4"/>
      <c r="CR1154" s="4"/>
      <c r="CS1154" s="4"/>
      <c r="CT1154" s="4"/>
      <c r="CU1154" s="4"/>
      <c r="CV1154" s="4"/>
      <c r="CW1154" s="4"/>
      <c r="CX1154" s="4"/>
      <c r="CY1154" s="4"/>
      <c r="CZ1154" s="4"/>
      <c r="DA1154" s="4"/>
      <c r="DB1154" s="4"/>
      <c r="DC1154" s="4"/>
      <c r="DD1154" s="4"/>
      <c r="DE1154" s="4"/>
      <c r="DF1154" s="4"/>
      <c r="DG1154" s="4"/>
      <c r="DH1154" s="4"/>
      <c r="DI1154" s="4"/>
      <c r="DJ1154" s="4"/>
      <c r="DK1154" s="4"/>
      <c r="DL1154" s="4"/>
      <c r="DM1154" s="4"/>
      <c r="DN1154" s="4"/>
      <c r="DO1154" s="4"/>
      <c r="DP1154" s="4"/>
      <c r="DQ1154" s="4"/>
      <c r="DR1154" s="4"/>
      <c r="DS1154" s="4"/>
      <c r="DT1154" s="4"/>
      <c r="DU1154" s="4"/>
      <c r="DV1154" s="4"/>
      <c r="DW1154" s="4"/>
      <c r="DX1154" s="4"/>
      <c r="DY1154" s="4"/>
      <c r="DZ1154" s="4"/>
      <c r="EA1154" s="4"/>
      <c r="EB1154" s="4"/>
      <c r="EC1154" s="4"/>
      <c r="ED1154" s="4"/>
      <c r="EE1154" s="4"/>
      <c r="EF1154" s="4"/>
      <c r="EG1154" s="4"/>
      <c r="EH1154" s="4"/>
      <c r="EI1154" s="4"/>
      <c r="EJ1154" s="4"/>
      <c r="EK1154" s="4"/>
      <c r="EL1154" s="4"/>
      <c r="EM1154" s="4"/>
      <c r="EN1154" s="4"/>
      <c r="EO1154" s="4"/>
      <c r="EP1154" s="4"/>
      <c r="EQ1154" s="4"/>
      <c r="ER1154" s="4"/>
      <c r="ES1154" s="4"/>
      <c r="ET1154" s="4"/>
      <c r="EU1154" s="4"/>
      <c r="EV1154" s="4"/>
      <c r="EW1154" s="4"/>
      <c r="EX1154" s="4"/>
      <c r="EY1154" s="4"/>
      <c r="EZ1154" s="4"/>
      <c r="FA1154" s="4"/>
      <c r="FB1154" s="4"/>
      <c r="FC1154" s="4"/>
      <c r="FD1154" s="4"/>
      <c r="FE1154" s="4"/>
      <c r="FF1154" s="4"/>
      <c r="FG1154" s="4"/>
      <c r="FH1154" s="4"/>
      <c r="FI1154" s="4"/>
      <c r="FJ1154" s="4"/>
      <c r="FK1154" s="4"/>
      <c r="FL1154" s="4"/>
      <c r="FM1154" s="4"/>
      <c r="FN1154" s="4"/>
      <c r="FO1154" s="4"/>
      <c r="FP1154" s="4"/>
      <c r="FQ1154" s="4"/>
      <c r="FR1154" s="4"/>
      <c r="FS1154" s="4"/>
      <c r="FT1154" s="4"/>
      <c r="FU1154" s="4"/>
      <c r="FV1154" s="4"/>
      <c r="FW1154" s="4"/>
      <c r="FX1154" s="4"/>
      <c r="FY1154" s="4"/>
      <c r="FZ1154" s="4"/>
      <c r="GA1154" s="4"/>
      <c r="GB1154" s="4"/>
      <c r="GC1154" s="4"/>
      <c r="GD1154" s="4"/>
      <c r="GE1154" s="4"/>
      <c r="GF1154" s="4"/>
      <c r="GG1154" s="4"/>
    </row>
    <row r="1155" spans="1:189" ht="16.5" customHeight="1" x14ac:dyDescent="0.25">
      <c r="A1155" s="52"/>
      <c r="B1155" s="50"/>
      <c r="C1155" s="20"/>
      <c r="D1155" s="27"/>
      <c r="E1155" s="21"/>
      <c r="F1155" s="24"/>
      <c r="G1155" s="24"/>
      <c r="H1155" s="18"/>
      <c r="I1155" s="4"/>
      <c r="J1155" s="19"/>
      <c r="K1155" s="19"/>
      <c r="L1155" s="42"/>
      <c r="M1155" s="19"/>
      <c r="N1155" s="19"/>
      <c r="O1155" s="19"/>
      <c r="P1155" s="19"/>
      <c r="Q1155" s="18"/>
      <c r="R1155" s="26"/>
      <c r="S1155" s="18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</row>
    <row r="1156" spans="1:189" ht="16.5" customHeight="1" x14ac:dyDescent="0.25">
      <c r="A1156" s="52"/>
      <c r="B1156" s="50"/>
      <c r="C1156" s="20"/>
      <c r="D1156" s="27"/>
      <c r="E1156" s="21"/>
      <c r="F1156" s="24"/>
      <c r="G1156" s="24"/>
      <c r="H1156" s="18"/>
      <c r="I1156" s="4"/>
      <c r="J1156" s="19"/>
      <c r="K1156" s="19"/>
      <c r="L1156" s="42"/>
      <c r="M1156" s="19"/>
      <c r="N1156" s="19"/>
      <c r="O1156" s="19"/>
      <c r="P1156" s="19"/>
      <c r="Q1156" s="18"/>
      <c r="R1156" s="26"/>
      <c r="S1156" s="18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4"/>
      <c r="CM1156" s="4"/>
      <c r="CN1156" s="4"/>
      <c r="CO1156" s="4"/>
      <c r="CP1156" s="4"/>
      <c r="CQ1156" s="4"/>
      <c r="CR1156" s="4"/>
      <c r="CS1156" s="4"/>
      <c r="CT1156" s="4"/>
      <c r="CU1156" s="4"/>
      <c r="CV1156" s="4"/>
      <c r="CW1156" s="4"/>
      <c r="CX1156" s="4"/>
      <c r="CY1156" s="4"/>
      <c r="CZ1156" s="4"/>
      <c r="DA1156" s="4"/>
      <c r="DB1156" s="4"/>
      <c r="DC1156" s="4"/>
      <c r="DD1156" s="4"/>
      <c r="DE1156" s="4"/>
      <c r="DF1156" s="4"/>
      <c r="DG1156" s="4"/>
      <c r="DH1156" s="4"/>
      <c r="DI1156" s="4"/>
      <c r="DJ1156" s="4"/>
      <c r="DK1156" s="4"/>
      <c r="DL1156" s="4"/>
      <c r="DM1156" s="4"/>
      <c r="DN1156" s="4"/>
      <c r="DO1156" s="4"/>
      <c r="DP1156" s="4"/>
      <c r="DQ1156" s="4"/>
      <c r="DR1156" s="4"/>
      <c r="DS1156" s="4"/>
      <c r="DT1156" s="4"/>
      <c r="DU1156" s="4"/>
      <c r="DV1156" s="4"/>
      <c r="DW1156" s="4"/>
      <c r="DX1156" s="4"/>
      <c r="DY1156" s="4"/>
      <c r="DZ1156" s="4"/>
      <c r="EA1156" s="4"/>
      <c r="EB1156" s="4"/>
      <c r="EC1156" s="4"/>
      <c r="ED1156" s="4"/>
      <c r="EE1156" s="4"/>
      <c r="EF1156" s="4"/>
      <c r="EG1156" s="4"/>
      <c r="EH1156" s="4"/>
      <c r="EI1156" s="4"/>
      <c r="EJ1156" s="4"/>
      <c r="EK1156" s="4"/>
      <c r="EL1156" s="4"/>
      <c r="EM1156" s="4"/>
      <c r="EN1156" s="4"/>
      <c r="EO1156" s="4"/>
      <c r="EP1156" s="4"/>
      <c r="EQ1156" s="4"/>
      <c r="ER1156" s="4"/>
      <c r="ES1156" s="4"/>
      <c r="ET1156" s="4"/>
      <c r="EU1156" s="4"/>
      <c r="EV1156" s="4"/>
      <c r="EW1156" s="4"/>
      <c r="EX1156" s="4"/>
      <c r="EY1156" s="4"/>
      <c r="EZ1156" s="4"/>
      <c r="FA1156" s="4"/>
      <c r="FB1156" s="4"/>
      <c r="FC1156" s="4"/>
      <c r="FD1156" s="4"/>
      <c r="FE1156" s="4"/>
      <c r="FF1156" s="4"/>
      <c r="FG1156" s="4"/>
      <c r="FH1156" s="4"/>
      <c r="FI1156" s="4"/>
      <c r="FJ1156" s="4"/>
      <c r="FK1156" s="4"/>
      <c r="FL1156" s="4"/>
      <c r="FM1156" s="4"/>
      <c r="FN1156" s="4"/>
      <c r="FO1156" s="4"/>
      <c r="FP1156" s="4"/>
      <c r="FQ1156" s="4"/>
      <c r="FR1156" s="4"/>
      <c r="FS1156" s="4"/>
      <c r="FT1156" s="4"/>
      <c r="FU1156" s="4"/>
      <c r="FV1156" s="4"/>
      <c r="FW1156" s="4"/>
      <c r="FX1156" s="4"/>
      <c r="FY1156" s="4"/>
      <c r="FZ1156" s="4"/>
      <c r="GA1156" s="4"/>
      <c r="GB1156" s="4"/>
      <c r="GC1156" s="4"/>
      <c r="GD1156" s="4"/>
      <c r="GE1156" s="4"/>
      <c r="GF1156" s="4"/>
      <c r="GG1156" s="4"/>
    </row>
    <row r="1157" spans="1:189" ht="16.5" customHeight="1" x14ac:dyDescent="0.25">
      <c r="A1157" s="52"/>
      <c r="B1157" s="50"/>
      <c r="C1157" s="20"/>
      <c r="D1157" s="27"/>
      <c r="E1157" s="21"/>
      <c r="F1157" s="24"/>
      <c r="G1157" s="24"/>
      <c r="H1157" s="18"/>
      <c r="I1157" s="4"/>
      <c r="J1157" s="19"/>
      <c r="K1157" s="19"/>
      <c r="L1157" s="42"/>
      <c r="M1157" s="19"/>
      <c r="N1157" s="19"/>
      <c r="O1157" s="19"/>
      <c r="P1157" s="19"/>
      <c r="Q1157" s="18"/>
      <c r="R1157" s="26"/>
      <c r="S1157" s="18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</row>
    <row r="1158" spans="1:189" ht="16.5" customHeight="1" x14ac:dyDescent="0.25">
      <c r="A1158" s="52"/>
      <c r="B1158" s="50"/>
      <c r="C1158" s="20"/>
      <c r="D1158" s="27"/>
      <c r="E1158" s="21"/>
      <c r="F1158" s="24"/>
      <c r="G1158" s="24"/>
      <c r="H1158" s="18"/>
      <c r="I1158" s="4"/>
      <c r="J1158" s="19"/>
      <c r="K1158" s="19"/>
      <c r="L1158" s="42"/>
      <c r="M1158" s="19"/>
      <c r="N1158" s="19"/>
      <c r="O1158" s="19"/>
      <c r="P1158" s="19"/>
      <c r="Q1158" s="18"/>
      <c r="R1158" s="26"/>
      <c r="S1158" s="18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</row>
    <row r="1159" spans="1:189" ht="16.5" customHeight="1" x14ac:dyDescent="0.25">
      <c r="A1159" s="52"/>
      <c r="B1159" s="50"/>
      <c r="C1159" s="20"/>
      <c r="D1159" s="27"/>
      <c r="E1159" s="21"/>
      <c r="F1159" s="24"/>
      <c r="G1159" s="24"/>
      <c r="H1159" s="18"/>
      <c r="I1159" s="4"/>
      <c r="J1159" s="19"/>
      <c r="K1159" s="19"/>
      <c r="L1159" s="42"/>
      <c r="M1159" s="19"/>
      <c r="N1159" s="19"/>
      <c r="O1159" s="19"/>
      <c r="P1159" s="19"/>
      <c r="Q1159" s="18"/>
      <c r="R1159" s="26"/>
      <c r="S1159" s="18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  <c r="CR1159" s="4"/>
      <c r="CS1159" s="4"/>
      <c r="CT1159" s="4"/>
      <c r="CU1159" s="4"/>
      <c r="CV1159" s="4"/>
      <c r="CW1159" s="4"/>
      <c r="CX1159" s="4"/>
      <c r="CY1159" s="4"/>
      <c r="CZ1159" s="4"/>
      <c r="DA1159" s="4"/>
      <c r="DB1159" s="4"/>
      <c r="DC1159" s="4"/>
      <c r="DD1159" s="4"/>
      <c r="DE1159" s="4"/>
      <c r="DF1159" s="4"/>
      <c r="DG1159" s="4"/>
      <c r="DH1159" s="4"/>
      <c r="DI1159" s="4"/>
      <c r="DJ1159" s="4"/>
      <c r="DK1159" s="4"/>
      <c r="DL1159" s="4"/>
      <c r="DM1159" s="4"/>
      <c r="DN1159" s="4"/>
      <c r="DO1159" s="4"/>
      <c r="DP1159" s="4"/>
      <c r="DQ1159" s="4"/>
      <c r="DR1159" s="4"/>
      <c r="DS1159" s="4"/>
      <c r="DT1159" s="4"/>
      <c r="DU1159" s="4"/>
      <c r="DV1159" s="4"/>
      <c r="DW1159" s="4"/>
      <c r="DX1159" s="4"/>
      <c r="DY1159" s="4"/>
      <c r="DZ1159" s="4"/>
      <c r="EA1159" s="4"/>
      <c r="EB1159" s="4"/>
      <c r="EC1159" s="4"/>
      <c r="ED1159" s="4"/>
      <c r="EE1159" s="4"/>
      <c r="EF1159" s="4"/>
      <c r="EG1159" s="4"/>
      <c r="EH1159" s="4"/>
      <c r="EI1159" s="4"/>
      <c r="EJ1159" s="4"/>
      <c r="EK1159" s="4"/>
      <c r="EL1159" s="4"/>
      <c r="EM1159" s="4"/>
      <c r="EN1159" s="4"/>
      <c r="EO1159" s="4"/>
      <c r="EP1159" s="4"/>
      <c r="EQ1159" s="4"/>
      <c r="ER1159" s="4"/>
      <c r="ES1159" s="4"/>
      <c r="ET1159" s="4"/>
      <c r="EU1159" s="4"/>
      <c r="EV1159" s="4"/>
      <c r="EW1159" s="4"/>
      <c r="EX1159" s="4"/>
      <c r="EY1159" s="4"/>
      <c r="EZ1159" s="4"/>
      <c r="FA1159" s="4"/>
      <c r="FB1159" s="4"/>
      <c r="FC1159" s="4"/>
      <c r="FD1159" s="4"/>
      <c r="FE1159" s="4"/>
      <c r="FF1159" s="4"/>
      <c r="FG1159" s="4"/>
      <c r="FH1159" s="4"/>
      <c r="FI1159" s="4"/>
      <c r="FJ1159" s="4"/>
      <c r="FK1159" s="4"/>
      <c r="FL1159" s="4"/>
      <c r="FM1159" s="4"/>
      <c r="FN1159" s="4"/>
      <c r="FO1159" s="4"/>
      <c r="FP1159" s="4"/>
      <c r="FQ1159" s="4"/>
      <c r="FR1159" s="4"/>
      <c r="FS1159" s="4"/>
      <c r="FT1159" s="4"/>
      <c r="FU1159" s="4"/>
      <c r="FV1159" s="4"/>
      <c r="FW1159" s="4"/>
      <c r="FX1159" s="4"/>
      <c r="FY1159" s="4"/>
      <c r="FZ1159" s="4"/>
      <c r="GA1159" s="4"/>
      <c r="GB1159" s="4"/>
      <c r="GC1159" s="4"/>
      <c r="GD1159" s="4"/>
      <c r="GE1159" s="4"/>
      <c r="GF1159" s="4"/>
      <c r="GG1159" s="4"/>
    </row>
    <row r="1160" spans="1:189" ht="16.5" customHeight="1" x14ac:dyDescent="0.25">
      <c r="A1160" s="52"/>
      <c r="B1160" s="50"/>
      <c r="C1160" s="20"/>
      <c r="D1160" s="27"/>
      <c r="E1160" s="21"/>
      <c r="F1160" s="24"/>
      <c r="G1160" s="24"/>
      <c r="H1160" s="18"/>
      <c r="I1160" s="4"/>
      <c r="J1160" s="19"/>
      <c r="K1160" s="19"/>
      <c r="L1160" s="42"/>
      <c r="M1160" s="19"/>
      <c r="N1160" s="19"/>
      <c r="O1160" s="19"/>
      <c r="P1160" s="19"/>
      <c r="Q1160" s="18"/>
      <c r="R1160" s="26"/>
      <c r="S1160" s="18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</row>
    <row r="1161" spans="1:189" ht="16.5" customHeight="1" x14ac:dyDescent="0.25">
      <c r="A1161" s="52"/>
      <c r="B1161" s="50"/>
      <c r="C1161" s="20"/>
      <c r="D1161" s="27"/>
      <c r="E1161" s="21"/>
      <c r="F1161" s="24"/>
      <c r="G1161" s="24"/>
      <c r="H1161" s="18"/>
      <c r="I1161" s="4"/>
      <c r="J1161" s="19"/>
      <c r="K1161" s="19"/>
      <c r="L1161" s="42"/>
      <c r="M1161" s="19"/>
      <c r="N1161" s="19"/>
      <c r="O1161" s="19"/>
      <c r="P1161" s="19"/>
      <c r="Q1161" s="18"/>
      <c r="R1161" s="26"/>
      <c r="S1161" s="18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4"/>
      <c r="CM1161" s="4"/>
      <c r="CN1161" s="4"/>
      <c r="CO1161" s="4"/>
      <c r="CP1161" s="4"/>
      <c r="CQ1161" s="4"/>
      <c r="CR1161" s="4"/>
      <c r="CS1161" s="4"/>
      <c r="CT1161" s="4"/>
      <c r="CU1161" s="4"/>
      <c r="CV1161" s="4"/>
      <c r="CW1161" s="4"/>
      <c r="CX1161" s="4"/>
      <c r="CY1161" s="4"/>
      <c r="CZ1161" s="4"/>
      <c r="DA1161" s="4"/>
      <c r="DB1161" s="4"/>
      <c r="DC1161" s="4"/>
      <c r="DD1161" s="4"/>
      <c r="DE1161" s="4"/>
      <c r="DF1161" s="4"/>
      <c r="DG1161" s="4"/>
      <c r="DH1161" s="4"/>
      <c r="DI1161" s="4"/>
      <c r="DJ1161" s="4"/>
      <c r="DK1161" s="4"/>
      <c r="DL1161" s="4"/>
      <c r="DM1161" s="4"/>
      <c r="DN1161" s="4"/>
      <c r="DO1161" s="4"/>
      <c r="DP1161" s="4"/>
      <c r="DQ1161" s="4"/>
      <c r="DR1161" s="4"/>
      <c r="DS1161" s="4"/>
      <c r="DT1161" s="4"/>
      <c r="DU1161" s="4"/>
      <c r="DV1161" s="4"/>
      <c r="DW1161" s="4"/>
      <c r="DX1161" s="4"/>
      <c r="DY1161" s="4"/>
      <c r="DZ1161" s="4"/>
      <c r="EA1161" s="4"/>
      <c r="EB1161" s="4"/>
      <c r="EC1161" s="4"/>
      <c r="ED1161" s="4"/>
      <c r="EE1161" s="4"/>
      <c r="EF1161" s="4"/>
      <c r="EG1161" s="4"/>
      <c r="EH1161" s="4"/>
      <c r="EI1161" s="4"/>
      <c r="EJ1161" s="4"/>
      <c r="EK1161" s="4"/>
      <c r="EL1161" s="4"/>
      <c r="EM1161" s="4"/>
      <c r="EN1161" s="4"/>
      <c r="EO1161" s="4"/>
      <c r="EP1161" s="4"/>
      <c r="EQ1161" s="4"/>
      <c r="ER1161" s="4"/>
      <c r="ES1161" s="4"/>
      <c r="ET1161" s="4"/>
      <c r="EU1161" s="4"/>
      <c r="EV1161" s="4"/>
      <c r="EW1161" s="4"/>
      <c r="EX1161" s="4"/>
      <c r="EY1161" s="4"/>
      <c r="EZ1161" s="4"/>
      <c r="FA1161" s="4"/>
      <c r="FB1161" s="4"/>
      <c r="FC1161" s="4"/>
      <c r="FD1161" s="4"/>
      <c r="FE1161" s="4"/>
      <c r="FF1161" s="4"/>
      <c r="FG1161" s="4"/>
      <c r="FH1161" s="4"/>
      <c r="FI1161" s="4"/>
      <c r="FJ1161" s="4"/>
      <c r="FK1161" s="4"/>
      <c r="FL1161" s="4"/>
      <c r="FM1161" s="4"/>
      <c r="FN1161" s="4"/>
      <c r="FO1161" s="4"/>
      <c r="FP1161" s="4"/>
      <c r="FQ1161" s="4"/>
      <c r="FR1161" s="4"/>
      <c r="FS1161" s="4"/>
      <c r="FT1161" s="4"/>
      <c r="FU1161" s="4"/>
      <c r="FV1161" s="4"/>
      <c r="FW1161" s="4"/>
      <c r="FX1161" s="4"/>
      <c r="FY1161" s="4"/>
      <c r="FZ1161" s="4"/>
      <c r="GA1161" s="4"/>
      <c r="GB1161" s="4"/>
      <c r="GC1161" s="4"/>
      <c r="GD1161" s="4"/>
      <c r="GE1161" s="4"/>
      <c r="GF1161" s="4"/>
      <c r="GG1161" s="4"/>
    </row>
    <row r="1162" spans="1:189" ht="16.5" customHeight="1" x14ac:dyDescent="0.25">
      <c r="A1162" s="52"/>
      <c r="B1162" s="50"/>
      <c r="C1162" s="20"/>
      <c r="D1162" s="27"/>
      <c r="E1162" s="21"/>
      <c r="F1162" s="24"/>
      <c r="G1162" s="24"/>
      <c r="H1162" s="18"/>
      <c r="I1162" s="4"/>
      <c r="J1162" s="19"/>
      <c r="K1162" s="19"/>
      <c r="L1162" s="42"/>
      <c r="M1162" s="19"/>
      <c r="N1162" s="19"/>
      <c r="O1162" s="19"/>
      <c r="P1162" s="19"/>
      <c r="Q1162" s="18"/>
      <c r="R1162" s="26"/>
      <c r="S1162" s="18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</row>
    <row r="1163" spans="1:189" ht="16.5" customHeight="1" x14ac:dyDescent="0.25">
      <c r="A1163" s="52"/>
      <c r="B1163" s="50"/>
      <c r="C1163" s="20"/>
      <c r="D1163" s="27"/>
      <c r="E1163" s="21"/>
      <c r="F1163" s="24"/>
      <c r="G1163" s="24"/>
      <c r="H1163" s="18"/>
      <c r="I1163" s="4"/>
      <c r="J1163" s="19"/>
      <c r="K1163" s="19"/>
      <c r="L1163" s="42"/>
      <c r="M1163" s="19"/>
      <c r="N1163" s="19"/>
      <c r="O1163" s="19"/>
      <c r="P1163" s="19"/>
      <c r="Q1163" s="18"/>
      <c r="R1163" s="26"/>
      <c r="S1163" s="18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  <c r="CX1163" s="4"/>
      <c r="CY1163" s="4"/>
      <c r="CZ1163" s="4"/>
      <c r="DA1163" s="4"/>
      <c r="DB1163" s="4"/>
      <c r="DC1163" s="4"/>
      <c r="DD1163" s="4"/>
      <c r="DE1163" s="4"/>
      <c r="DF1163" s="4"/>
      <c r="DG1163" s="4"/>
      <c r="DH1163" s="4"/>
      <c r="DI1163" s="4"/>
      <c r="DJ1163" s="4"/>
      <c r="DK1163" s="4"/>
      <c r="DL1163" s="4"/>
      <c r="DM1163" s="4"/>
      <c r="DN1163" s="4"/>
      <c r="DO1163" s="4"/>
      <c r="DP1163" s="4"/>
      <c r="DQ1163" s="4"/>
      <c r="DR1163" s="4"/>
      <c r="DS1163" s="4"/>
      <c r="DT1163" s="4"/>
      <c r="DU1163" s="4"/>
      <c r="DV1163" s="4"/>
      <c r="DW1163" s="4"/>
      <c r="DX1163" s="4"/>
      <c r="DY1163" s="4"/>
      <c r="DZ1163" s="4"/>
      <c r="EA1163" s="4"/>
      <c r="EB1163" s="4"/>
      <c r="EC1163" s="4"/>
      <c r="ED1163" s="4"/>
      <c r="EE1163" s="4"/>
      <c r="EF1163" s="4"/>
      <c r="EG1163" s="4"/>
      <c r="EH1163" s="4"/>
      <c r="EI1163" s="4"/>
      <c r="EJ1163" s="4"/>
      <c r="EK1163" s="4"/>
      <c r="EL1163" s="4"/>
      <c r="EM1163" s="4"/>
      <c r="EN1163" s="4"/>
      <c r="EO1163" s="4"/>
      <c r="EP1163" s="4"/>
      <c r="EQ1163" s="4"/>
      <c r="ER1163" s="4"/>
      <c r="ES1163" s="4"/>
      <c r="ET1163" s="4"/>
      <c r="EU1163" s="4"/>
      <c r="EV1163" s="4"/>
      <c r="EW1163" s="4"/>
      <c r="EX1163" s="4"/>
      <c r="EY1163" s="4"/>
      <c r="EZ1163" s="4"/>
      <c r="FA1163" s="4"/>
      <c r="FB1163" s="4"/>
      <c r="FC1163" s="4"/>
      <c r="FD1163" s="4"/>
      <c r="FE1163" s="4"/>
      <c r="FF1163" s="4"/>
      <c r="FG1163" s="4"/>
      <c r="FH1163" s="4"/>
      <c r="FI1163" s="4"/>
      <c r="FJ1163" s="4"/>
      <c r="FK1163" s="4"/>
      <c r="FL1163" s="4"/>
      <c r="FM1163" s="4"/>
      <c r="FN1163" s="4"/>
      <c r="FO1163" s="4"/>
      <c r="FP1163" s="4"/>
      <c r="FQ1163" s="4"/>
      <c r="FR1163" s="4"/>
      <c r="FS1163" s="4"/>
      <c r="FT1163" s="4"/>
      <c r="FU1163" s="4"/>
      <c r="FV1163" s="4"/>
      <c r="FW1163" s="4"/>
      <c r="FX1163" s="4"/>
      <c r="FY1163" s="4"/>
      <c r="FZ1163" s="4"/>
      <c r="GA1163" s="4"/>
      <c r="GB1163" s="4"/>
      <c r="GC1163" s="4"/>
      <c r="GD1163" s="4"/>
      <c r="GE1163" s="4"/>
      <c r="GF1163" s="4"/>
      <c r="GG1163" s="4"/>
    </row>
    <row r="1164" spans="1:189" ht="16.5" customHeight="1" x14ac:dyDescent="0.25">
      <c r="A1164" s="52"/>
      <c r="B1164" s="50"/>
      <c r="C1164" s="20"/>
      <c r="D1164" s="27"/>
      <c r="E1164" s="21"/>
      <c r="F1164" s="24"/>
      <c r="G1164" s="24"/>
      <c r="H1164" s="18"/>
      <c r="I1164" s="4"/>
      <c r="J1164" s="19"/>
      <c r="K1164" s="19"/>
      <c r="L1164" s="42"/>
      <c r="M1164" s="19"/>
      <c r="N1164" s="19"/>
      <c r="O1164" s="19"/>
      <c r="P1164" s="19"/>
      <c r="Q1164" s="18"/>
      <c r="R1164" s="26"/>
      <c r="S1164" s="18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</row>
    <row r="1165" spans="1:189" ht="16.5" customHeight="1" x14ac:dyDescent="0.25">
      <c r="A1165" s="52"/>
      <c r="B1165" s="50"/>
      <c r="C1165" s="20"/>
      <c r="D1165" s="27"/>
      <c r="E1165" s="21"/>
      <c r="F1165" s="24"/>
      <c r="G1165" s="24"/>
      <c r="H1165" s="18"/>
      <c r="I1165" s="4"/>
      <c r="J1165" s="19"/>
      <c r="K1165" s="19"/>
      <c r="L1165" s="42"/>
      <c r="M1165" s="19"/>
      <c r="N1165" s="19"/>
      <c r="O1165" s="19"/>
      <c r="P1165" s="19"/>
      <c r="Q1165" s="18"/>
      <c r="R1165" s="26"/>
      <c r="S1165" s="18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4"/>
      <c r="CX1165" s="4"/>
      <c r="CY1165" s="4"/>
      <c r="CZ1165" s="4"/>
      <c r="DA1165" s="4"/>
      <c r="DB1165" s="4"/>
      <c r="DC1165" s="4"/>
      <c r="DD1165" s="4"/>
      <c r="DE1165" s="4"/>
      <c r="DF1165" s="4"/>
      <c r="DG1165" s="4"/>
      <c r="DH1165" s="4"/>
      <c r="DI1165" s="4"/>
      <c r="DJ1165" s="4"/>
      <c r="DK1165" s="4"/>
      <c r="DL1165" s="4"/>
      <c r="DM1165" s="4"/>
      <c r="DN1165" s="4"/>
      <c r="DO1165" s="4"/>
      <c r="DP1165" s="4"/>
      <c r="DQ1165" s="4"/>
      <c r="DR1165" s="4"/>
      <c r="DS1165" s="4"/>
      <c r="DT1165" s="4"/>
      <c r="DU1165" s="4"/>
      <c r="DV1165" s="4"/>
      <c r="DW1165" s="4"/>
      <c r="DX1165" s="4"/>
      <c r="DY1165" s="4"/>
      <c r="DZ1165" s="4"/>
      <c r="EA1165" s="4"/>
      <c r="EB1165" s="4"/>
      <c r="EC1165" s="4"/>
      <c r="ED1165" s="4"/>
      <c r="EE1165" s="4"/>
      <c r="EF1165" s="4"/>
      <c r="EG1165" s="4"/>
      <c r="EH1165" s="4"/>
      <c r="EI1165" s="4"/>
      <c r="EJ1165" s="4"/>
      <c r="EK1165" s="4"/>
      <c r="EL1165" s="4"/>
      <c r="EM1165" s="4"/>
      <c r="EN1165" s="4"/>
      <c r="EO1165" s="4"/>
      <c r="EP1165" s="4"/>
      <c r="EQ1165" s="4"/>
      <c r="ER1165" s="4"/>
      <c r="ES1165" s="4"/>
      <c r="ET1165" s="4"/>
      <c r="EU1165" s="4"/>
      <c r="EV1165" s="4"/>
      <c r="EW1165" s="4"/>
      <c r="EX1165" s="4"/>
      <c r="EY1165" s="4"/>
      <c r="EZ1165" s="4"/>
      <c r="FA1165" s="4"/>
      <c r="FB1165" s="4"/>
      <c r="FC1165" s="4"/>
      <c r="FD1165" s="4"/>
      <c r="FE1165" s="4"/>
      <c r="FF1165" s="4"/>
      <c r="FG1165" s="4"/>
      <c r="FH1165" s="4"/>
      <c r="FI1165" s="4"/>
      <c r="FJ1165" s="4"/>
      <c r="FK1165" s="4"/>
      <c r="FL1165" s="4"/>
      <c r="FM1165" s="4"/>
      <c r="FN1165" s="4"/>
      <c r="FO1165" s="4"/>
      <c r="FP1165" s="4"/>
      <c r="FQ1165" s="4"/>
      <c r="FR1165" s="4"/>
      <c r="FS1165" s="4"/>
      <c r="FT1165" s="4"/>
      <c r="FU1165" s="4"/>
      <c r="FV1165" s="4"/>
      <c r="FW1165" s="4"/>
      <c r="FX1165" s="4"/>
      <c r="FY1165" s="4"/>
      <c r="FZ1165" s="4"/>
      <c r="GA1165" s="4"/>
      <c r="GB1165" s="4"/>
      <c r="GC1165" s="4"/>
      <c r="GD1165" s="4"/>
      <c r="GE1165" s="4"/>
      <c r="GF1165" s="4"/>
      <c r="GG1165" s="4"/>
    </row>
    <row r="1166" spans="1:189" ht="16.5" customHeight="1" x14ac:dyDescent="0.25">
      <c r="A1166" s="52"/>
      <c r="B1166" s="50"/>
      <c r="C1166" s="20"/>
      <c r="D1166" s="27"/>
      <c r="E1166" s="21"/>
      <c r="F1166" s="24"/>
      <c r="G1166" s="24"/>
      <c r="H1166" s="18"/>
      <c r="I1166" s="4"/>
      <c r="J1166" s="19"/>
      <c r="K1166" s="19"/>
      <c r="L1166" s="42"/>
      <c r="M1166" s="19"/>
      <c r="N1166" s="19"/>
      <c r="O1166" s="19"/>
      <c r="P1166" s="19"/>
      <c r="Q1166" s="18"/>
      <c r="R1166" s="26"/>
      <c r="S1166" s="18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</row>
    <row r="1167" spans="1:189" ht="16.5" customHeight="1" x14ac:dyDescent="0.25">
      <c r="A1167" s="52"/>
      <c r="B1167" s="50"/>
      <c r="C1167" s="20"/>
      <c r="D1167" s="27"/>
      <c r="E1167" s="21"/>
      <c r="F1167" s="24"/>
      <c r="G1167" s="24"/>
      <c r="H1167" s="18"/>
      <c r="I1167" s="4"/>
      <c r="J1167" s="19"/>
      <c r="K1167" s="19"/>
      <c r="L1167" s="42"/>
      <c r="M1167" s="19"/>
      <c r="N1167" s="19"/>
      <c r="O1167" s="19"/>
      <c r="P1167" s="19"/>
      <c r="Q1167" s="18"/>
      <c r="R1167" s="26"/>
      <c r="S1167" s="18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  <c r="CX1167" s="4"/>
      <c r="CY1167" s="4"/>
      <c r="CZ1167" s="4"/>
      <c r="DA1167" s="4"/>
      <c r="DB1167" s="4"/>
      <c r="DC1167" s="4"/>
      <c r="DD1167" s="4"/>
      <c r="DE1167" s="4"/>
      <c r="DF1167" s="4"/>
      <c r="DG1167" s="4"/>
      <c r="DH1167" s="4"/>
      <c r="DI1167" s="4"/>
      <c r="DJ1167" s="4"/>
      <c r="DK1167" s="4"/>
      <c r="DL1167" s="4"/>
      <c r="DM1167" s="4"/>
      <c r="DN1167" s="4"/>
      <c r="DO1167" s="4"/>
      <c r="DP1167" s="4"/>
      <c r="DQ1167" s="4"/>
      <c r="DR1167" s="4"/>
      <c r="DS1167" s="4"/>
      <c r="DT1167" s="4"/>
      <c r="DU1167" s="4"/>
      <c r="DV1167" s="4"/>
      <c r="DW1167" s="4"/>
      <c r="DX1167" s="4"/>
      <c r="DY1167" s="4"/>
      <c r="DZ1167" s="4"/>
      <c r="EA1167" s="4"/>
      <c r="EB1167" s="4"/>
      <c r="EC1167" s="4"/>
      <c r="ED1167" s="4"/>
      <c r="EE1167" s="4"/>
      <c r="EF1167" s="4"/>
      <c r="EG1167" s="4"/>
      <c r="EH1167" s="4"/>
      <c r="EI1167" s="4"/>
      <c r="EJ1167" s="4"/>
      <c r="EK1167" s="4"/>
      <c r="EL1167" s="4"/>
      <c r="EM1167" s="4"/>
      <c r="EN1167" s="4"/>
      <c r="EO1167" s="4"/>
      <c r="EP1167" s="4"/>
      <c r="EQ1167" s="4"/>
      <c r="ER1167" s="4"/>
      <c r="ES1167" s="4"/>
      <c r="ET1167" s="4"/>
      <c r="EU1167" s="4"/>
      <c r="EV1167" s="4"/>
      <c r="EW1167" s="4"/>
      <c r="EX1167" s="4"/>
      <c r="EY1167" s="4"/>
      <c r="EZ1167" s="4"/>
      <c r="FA1167" s="4"/>
      <c r="FB1167" s="4"/>
      <c r="FC1167" s="4"/>
      <c r="FD1167" s="4"/>
      <c r="FE1167" s="4"/>
      <c r="FF1167" s="4"/>
      <c r="FG1167" s="4"/>
      <c r="FH1167" s="4"/>
      <c r="FI1167" s="4"/>
      <c r="FJ1167" s="4"/>
      <c r="FK1167" s="4"/>
      <c r="FL1167" s="4"/>
      <c r="FM1167" s="4"/>
      <c r="FN1167" s="4"/>
      <c r="FO1167" s="4"/>
      <c r="FP1167" s="4"/>
      <c r="FQ1167" s="4"/>
      <c r="FR1167" s="4"/>
      <c r="FS1167" s="4"/>
      <c r="FT1167" s="4"/>
      <c r="FU1167" s="4"/>
      <c r="FV1167" s="4"/>
      <c r="FW1167" s="4"/>
      <c r="FX1167" s="4"/>
      <c r="FY1167" s="4"/>
      <c r="FZ1167" s="4"/>
      <c r="GA1167" s="4"/>
      <c r="GB1167" s="4"/>
      <c r="GC1167" s="4"/>
      <c r="GD1167" s="4"/>
      <c r="GE1167" s="4"/>
      <c r="GF1167" s="4"/>
      <c r="GG1167" s="4"/>
    </row>
    <row r="1168" spans="1:189" ht="16.5" customHeight="1" x14ac:dyDescent="0.25">
      <c r="A1168" s="52"/>
      <c r="B1168" s="50"/>
      <c r="C1168" s="20"/>
      <c r="D1168" s="27"/>
      <c r="E1168" s="21"/>
      <c r="F1168" s="24"/>
      <c r="G1168" s="24"/>
      <c r="H1168" s="18"/>
      <c r="I1168" s="4"/>
      <c r="J1168" s="19"/>
      <c r="K1168" s="19"/>
      <c r="L1168" s="42"/>
      <c r="M1168" s="19"/>
      <c r="N1168" s="19"/>
      <c r="O1168" s="19"/>
      <c r="P1168" s="19"/>
      <c r="Q1168" s="18"/>
      <c r="R1168" s="26"/>
      <c r="S1168" s="18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</row>
    <row r="1169" spans="1:189" ht="16.5" customHeight="1" x14ac:dyDescent="0.25">
      <c r="A1169" s="52"/>
      <c r="B1169" s="50"/>
      <c r="C1169" s="20"/>
      <c r="D1169" s="27"/>
      <c r="E1169" s="21"/>
      <c r="F1169" s="24"/>
      <c r="G1169" s="24"/>
      <c r="H1169" s="18"/>
      <c r="I1169" s="4"/>
      <c r="J1169" s="19"/>
      <c r="K1169" s="19"/>
      <c r="L1169" s="42"/>
      <c r="M1169" s="19"/>
      <c r="N1169" s="19"/>
      <c r="O1169" s="19"/>
      <c r="P1169" s="19"/>
      <c r="Q1169" s="18"/>
      <c r="R1169" s="26"/>
      <c r="S1169" s="18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"/>
      <c r="DN1169" s="4"/>
      <c r="DO1169" s="4"/>
      <c r="DP1169" s="4"/>
      <c r="DQ1169" s="4"/>
      <c r="DR1169" s="4"/>
      <c r="DS1169" s="4"/>
      <c r="DT1169" s="4"/>
      <c r="DU1169" s="4"/>
      <c r="DV1169" s="4"/>
      <c r="DW1169" s="4"/>
      <c r="DX1169" s="4"/>
      <c r="DY1169" s="4"/>
      <c r="DZ1169" s="4"/>
      <c r="EA1169" s="4"/>
      <c r="EB1169" s="4"/>
      <c r="EC1169" s="4"/>
      <c r="ED1169" s="4"/>
      <c r="EE1169" s="4"/>
      <c r="EF1169" s="4"/>
      <c r="EG1169" s="4"/>
      <c r="EH1169" s="4"/>
      <c r="EI1169" s="4"/>
      <c r="EJ1169" s="4"/>
      <c r="EK1169" s="4"/>
      <c r="EL1169" s="4"/>
      <c r="EM1169" s="4"/>
      <c r="EN1169" s="4"/>
      <c r="EO1169" s="4"/>
      <c r="EP1169" s="4"/>
      <c r="EQ1169" s="4"/>
      <c r="ER1169" s="4"/>
      <c r="ES1169" s="4"/>
      <c r="ET1169" s="4"/>
      <c r="EU1169" s="4"/>
      <c r="EV1169" s="4"/>
      <c r="EW1169" s="4"/>
      <c r="EX1169" s="4"/>
      <c r="EY1169" s="4"/>
      <c r="EZ1169" s="4"/>
      <c r="FA1169" s="4"/>
      <c r="FB1169" s="4"/>
      <c r="FC1169" s="4"/>
      <c r="FD1169" s="4"/>
      <c r="FE1169" s="4"/>
      <c r="FF1169" s="4"/>
      <c r="FG1169" s="4"/>
      <c r="FH1169" s="4"/>
      <c r="FI1169" s="4"/>
      <c r="FJ1169" s="4"/>
      <c r="FK1169" s="4"/>
      <c r="FL1169" s="4"/>
      <c r="FM1169" s="4"/>
      <c r="FN1169" s="4"/>
      <c r="FO1169" s="4"/>
      <c r="FP1169" s="4"/>
      <c r="FQ1169" s="4"/>
      <c r="FR1169" s="4"/>
      <c r="FS1169" s="4"/>
      <c r="FT1169" s="4"/>
      <c r="FU1169" s="4"/>
      <c r="FV1169" s="4"/>
      <c r="FW1169" s="4"/>
      <c r="FX1169" s="4"/>
      <c r="FY1169" s="4"/>
      <c r="FZ1169" s="4"/>
      <c r="GA1169" s="4"/>
      <c r="GB1169" s="4"/>
      <c r="GC1169" s="4"/>
      <c r="GD1169" s="4"/>
      <c r="GE1169" s="4"/>
      <c r="GF1169" s="4"/>
      <c r="GG1169" s="4"/>
    </row>
    <row r="1170" spans="1:189" ht="16.5" customHeight="1" x14ac:dyDescent="0.25">
      <c r="A1170" s="52"/>
      <c r="B1170" s="50"/>
      <c r="C1170" s="20"/>
      <c r="D1170" s="27"/>
      <c r="E1170" s="21"/>
      <c r="F1170" s="24"/>
      <c r="G1170" s="24"/>
      <c r="H1170" s="18"/>
      <c r="I1170" s="4"/>
      <c r="J1170" s="19"/>
      <c r="K1170" s="19"/>
      <c r="L1170" s="42"/>
      <c r="M1170" s="19"/>
      <c r="N1170" s="19"/>
      <c r="O1170" s="19"/>
      <c r="P1170" s="19"/>
      <c r="Q1170" s="18"/>
      <c r="R1170" s="26"/>
      <c r="S1170" s="18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</row>
    <row r="1171" spans="1:189" ht="16.5" customHeight="1" x14ac:dyDescent="0.25">
      <c r="A1171" s="52"/>
      <c r="B1171" s="50"/>
      <c r="C1171" s="20"/>
      <c r="D1171" s="27"/>
      <c r="E1171" s="21"/>
      <c r="F1171" s="24"/>
      <c r="G1171" s="24"/>
      <c r="H1171" s="18"/>
      <c r="I1171" s="4"/>
      <c r="J1171" s="19"/>
      <c r="K1171" s="19"/>
      <c r="L1171" s="42"/>
      <c r="M1171" s="19"/>
      <c r="N1171" s="19"/>
      <c r="O1171" s="19"/>
      <c r="P1171" s="19"/>
      <c r="Q1171" s="18"/>
      <c r="R1171" s="26"/>
      <c r="S1171" s="18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"/>
      <c r="DY1171" s="4"/>
      <c r="DZ1171" s="4"/>
      <c r="EA1171" s="4"/>
      <c r="EB1171" s="4"/>
      <c r="EC1171" s="4"/>
      <c r="ED1171" s="4"/>
      <c r="EE1171" s="4"/>
      <c r="EF1171" s="4"/>
      <c r="EG1171" s="4"/>
      <c r="EH1171" s="4"/>
      <c r="EI1171" s="4"/>
      <c r="EJ1171" s="4"/>
      <c r="EK1171" s="4"/>
      <c r="EL1171" s="4"/>
      <c r="EM1171" s="4"/>
      <c r="EN1171" s="4"/>
      <c r="EO1171" s="4"/>
      <c r="EP1171" s="4"/>
      <c r="EQ1171" s="4"/>
      <c r="ER1171" s="4"/>
      <c r="ES1171" s="4"/>
      <c r="ET1171" s="4"/>
      <c r="EU1171" s="4"/>
      <c r="EV1171" s="4"/>
      <c r="EW1171" s="4"/>
      <c r="EX1171" s="4"/>
      <c r="EY1171" s="4"/>
      <c r="EZ1171" s="4"/>
      <c r="FA1171" s="4"/>
      <c r="FB1171" s="4"/>
      <c r="FC1171" s="4"/>
      <c r="FD1171" s="4"/>
      <c r="FE1171" s="4"/>
      <c r="FF1171" s="4"/>
      <c r="FG1171" s="4"/>
      <c r="FH1171" s="4"/>
      <c r="FI1171" s="4"/>
      <c r="FJ1171" s="4"/>
      <c r="FK1171" s="4"/>
      <c r="FL1171" s="4"/>
      <c r="FM1171" s="4"/>
      <c r="FN1171" s="4"/>
      <c r="FO1171" s="4"/>
      <c r="FP1171" s="4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"/>
      <c r="GB1171" s="4"/>
      <c r="GC1171" s="4"/>
      <c r="GD1171" s="4"/>
      <c r="GE1171" s="4"/>
      <c r="GF1171" s="4"/>
      <c r="GG1171" s="4"/>
    </row>
    <row r="1172" spans="1:189" ht="16.5" customHeight="1" x14ac:dyDescent="0.25">
      <c r="A1172" s="52"/>
      <c r="B1172" s="50"/>
      <c r="C1172" s="20"/>
      <c r="D1172" s="27"/>
      <c r="E1172" s="21"/>
      <c r="F1172" s="24"/>
      <c r="G1172" s="24"/>
      <c r="H1172" s="18"/>
      <c r="I1172" s="4"/>
      <c r="J1172" s="19"/>
      <c r="K1172" s="19"/>
      <c r="L1172" s="42"/>
      <c r="M1172" s="19"/>
      <c r="N1172" s="19"/>
      <c r="O1172" s="19"/>
      <c r="P1172" s="19"/>
      <c r="Q1172" s="18"/>
      <c r="R1172" s="26"/>
      <c r="S1172" s="18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</row>
    <row r="1173" spans="1:189" ht="16.5" customHeight="1" x14ac:dyDescent="0.25">
      <c r="A1173" s="52"/>
      <c r="B1173" s="50"/>
      <c r="C1173" s="20"/>
      <c r="D1173" s="27"/>
      <c r="E1173" s="21"/>
      <c r="F1173" s="24"/>
      <c r="G1173" s="24"/>
      <c r="H1173" s="18"/>
      <c r="I1173" s="4"/>
      <c r="J1173" s="19"/>
      <c r="K1173" s="19"/>
      <c r="L1173" s="42"/>
      <c r="M1173" s="19"/>
      <c r="N1173" s="19"/>
      <c r="O1173" s="19"/>
      <c r="P1173" s="19"/>
      <c r="Q1173" s="18"/>
      <c r="R1173" s="26"/>
      <c r="S1173" s="18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</row>
    <row r="1174" spans="1:189" ht="16.5" customHeight="1" x14ac:dyDescent="0.25">
      <c r="A1174" s="52"/>
      <c r="B1174" s="50"/>
      <c r="C1174" s="20"/>
      <c r="D1174" s="27"/>
      <c r="E1174" s="21"/>
      <c r="F1174" s="24"/>
      <c r="G1174" s="24"/>
      <c r="H1174" s="18"/>
      <c r="I1174" s="4"/>
      <c r="J1174" s="19"/>
      <c r="K1174" s="19"/>
      <c r="L1174" s="42"/>
      <c r="M1174" s="19"/>
      <c r="N1174" s="19"/>
      <c r="O1174" s="19"/>
      <c r="P1174" s="19"/>
      <c r="Q1174" s="18"/>
      <c r="R1174" s="26"/>
      <c r="S1174" s="18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"/>
      <c r="DC1174" s="4"/>
      <c r="DD1174" s="4"/>
      <c r="DE1174" s="4"/>
      <c r="DF1174" s="4"/>
      <c r="DG1174" s="4"/>
      <c r="DH1174" s="4"/>
      <c r="DI1174" s="4"/>
      <c r="DJ1174" s="4"/>
      <c r="DK1174" s="4"/>
      <c r="DL1174" s="4"/>
      <c r="DM1174" s="4"/>
      <c r="DN1174" s="4"/>
      <c r="DO1174" s="4"/>
      <c r="DP1174" s="4"/>
      <c r="DQ1174" s="4"/>
      <c r="DR1174" s="4"/>
      <c r="DS1174" s="4"/>
      <c r="DT1174" s="4"/>
      <c r="DU1174" s="4"/>
      <c r="DV1174" s="4"/>
      <c r="DW1174" s="4"/>
      <c r="DX1174" s="4"/>
      <c r="DY1174" s="4"/>
      <c r="DZ1174" s="4"/>
      <c r="EA1174" s="4"/>
      <c r="EB1174" s="4"/>
      <c r="EC1174" s="4"/>
      <c r="ED1174" s="4"/>
      <c r="EE1174" s="4"/>
      <c r="EF1174" s="4"/>
      <c r="EG1174" s="4"/>
      <c r="EH1174" s="4"/>
      <c r="EI1174" s="4"/>
      <c r="EJ1174" s="4"/>
      <c r="EK1174" s="4"/>
      <c r="EL1174" s="4"/>
      <c r="EM1174" s="4"/>
      <c r="EN1174" s="4"/>
      <c r="EO1174" s="4"/>
      <c r="EP1174" s="4"/>
      <c r="EQ1174" s="4"/>
      <c r="ER1174" s="4"/>
      <c r="ES1174" s="4"/>
      <c r="ET1174" s="4"/>
      <c r="EU1174" s="4"/>
      <c r="EV1174" s="4"/>
      <c r="EW1174" s="4"/>
      <c r="EX1174" s="4"/>
      <c r="EY1174" s="4"/>
      <c r="EZ1174" s="4"/>
      <c r="FA1174" s="4"/>
      <c r="FB1174" s="4"/>
      <c r="FC1174" s="4"/>
      <c r="FD1174" s="4"/>
      <c r="FE1174" s="4"/>
      <c r="FF1174" s="4"/>
      <c r="FG1174" s="4"/>
      <c r="FH1174" s="4"/>
      <c r="FI1174" s="4"/>
      <c r="FJ1174" s="4"/>
      <c r="FK1174" s="4"/>
      <c r="FL1174" s="4"/>
      <c r="FM1174" s="4"/>
      <c r="FN1174" s="4"/>
      <c r="FO1174" s="4"/>
      <c r="FP1174" s="4"/>
      <c r="FQ1174" s="4"/>
      <c r="FR1174" s="4"/>
      <c r="FS1174" s="4"/>
      <c r="FT1174" s="4"/>
      <c r="FU1174" s="4"/>
      <c r="FV1174" s="4"/>
      <c r="FW1174" s="4"/>
      <c r="FX1174" s="4"/>
      <c r="FY1174" s="4"/>
      <c r="FZ1174" s="4"/>
      <c r="GA1174" s="4"/>
      <c r="GB1174" s="4"/>
      <c r="GC1174" s="4"/>
      <c r="GD1174" s="4"/>
      <c r="GE1174" s="4"/>
      <c r="GF1174" s="4"/>
      <c r="GG1174" s="4"/>
    </row>
    <row r="1175" spans="1:189" ht="16.5" customHeight="1" x14ac:dyDescent="0.25">
      <c r="A1175" s="52"/>
      <c r="B1175" s="50"/>
      <c r="C1175" s="20"/>
      <c r="D1175" s="27"/>
      <c r="E1175" s="21"/>
      <c r="F1175" s="24"/>
      <c r="G1175" s="24"/>
      <c r="H1175" s="18"/>
      <c r="I1175" s="4"/>
      <c r="J1175" s="19"/>
      <c r="K1175" s="19"/>
      <c r="L1175" s="42"/>
      <c r="M1175" s="19"/>
      <c r="N1175" s="19"/>
      <c r="O1175" s="19"/>
      <c r="P1175" s="19"/>
      <c r="Q1175" s="18"/>
      <c r="R1175" s="26"/>
      <c r="S1175" s="18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</row>
    <row r="1176" spans="1:189" ht="16.5" customHeight="1" x14ac:dyDescent="0.25">
      <c r="A1176" s="52"/>
      <c r="B1176" s="50"/>
      <c r="C1176" s="20"/>
      <c r="D1176" s="27"/>
      <c r="E1176" s="21"/>
      <c r="F1176" s="24"/>
      <c r="G1176" s="24"/>
      <c r="H1176" s="18"/>
      <c r="I1176" s="4"/>
      <c r="J1176" s="19"/>
      <c r="K1176" s="19"/>
      <c r="L1176" s="42"/>
      <c r="M1176" s="19"/>
      <c r="N1176" s="19"/>
      <c r="O1176" s="19"/>
      <c r="P1176" s="19"/>
      <c r="Q1176" s="18"/>
      <c r="R1176" s="26"/>
      <c r="S1176" s="18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"/>
      <c r="DN1176" s="4"/>
      <c r="DO1176" s="4"/>
      <c r="DP1176" s="4"/>
      <c r="DQ1176" s="4"/>
      <c r="DR1176" s="4"/>
      <c r="DS1176" s="4"/>
      <c r="DT1176" s="4"/>
      <c r="DU1176" s="4"/>
      <c r="DV1176" s="4"/>
      <c r="DW1176" s="4"/>
      <c r="DX1176" s="4"/>
      <c r="DY1176" s="4"/>
      <c r="DZ1176" s="4"/>
      <c r="EA1176" s="4"/>
      <c r="EB1176" s="4"/>
      <c r="EC1176" s="4"/>
      <c r="ED1176" s="4"/>
      <c r="EE1176" s="4"/>
      <c r="EF1176" s="4"/>
      <c r="EG1176" s="4"/>
      <c r="EH1176" s="4"/>
      <c r="EI1176" s="4"/>
      <c r="EJ1176" s="4"/>
      <c r="EK1176" s="4"/>
      <c r="EL1176" s="4"/>
      <c r="EM1176" s="4"/>
      <c r="EN1176" s="4"/>
      <c r="EO1176" s="4"/>
      <c r="EP1176" s="4"/>
      <c r="EQ1176" s="4"/>
      <c r="ER1176" s="4"/>
      <c r="ES1176" s="4"/>
      <c r="ET1176" s="4"/>
      <c r="EU1176" s="4"/>
      <c r="EV1176" s="4"/>
      <c r="EW1176" s="4"/>
      <c r="EX1176" s="4"/>
      <c r="EY1176" s="4"/>
      <c r="EZ1176" s="4"/>
      <c r="FA1176" s="4"/>
      <c r="FB1176" s="4"/>
      <c r="FC1176" s="4"/>
      <c r="FD1176" s="4"/>
      <c r="FE1176" s="4"/>
      <c r="FF1176" s="4"/>
      <c r="FG1176" s="4"/>
      <c r="FH1176" s="4"/>
      <c r="FI1176" s="4"/>
      <c r="FJ1176" s="4"/>
      <c r="FK1176" s="4"/>
      <c r="FL1176" s="4"/>
      <c r="FM1176" s="4"/>
      <c r="FN1176" s="4"/>
      <c r="FO1176" s="4"/>
      <c r="FP1176" s="4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"/>
      <c r="GB1176" s="4"/>
      <c r="GC1176" s="4"/>
      <c r="GD1176" s="4"/>
      <c r="GE1176" s="4"/>
      <c r="GF1176" s="4"/>
      <c r="GG1176" s="4"/>
    </row>
    <row r="1177" spans="1:189" ht="16.5" customHeight="1" x14ac:dyDescent="0.25">
      <c r="A1177" s="52"/>
      <c r="B1177" s="50"/>
      <c r="C1177" s="20"/>
      <c r="D1177" s="27"/>
      <c r="E1177" s="21"/>
      <c r="F1177" s="24"/>
      <c r="G1177" s="24"/>
      <c r="H1177" s="18"/>
      <c r="I1177" s="4"/>
      <c r="J1177" s="19"/>
      <c r="K1177" s="19"/>
      <c r="L1177" s="42"/>
      <c r="M1177" s="19"/>
      <c r="N1177" s="19"/>
      <c r="O1177" s="19"/>
      <c r="P1177" s="19"/>
      <c r="Q1177" s="18"/>
      <c r="R1177" s="26"/>
      <c r="S1177" s="18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</row>
    <row r="1178" spans="1:189" ht="16.5" customHeight="1" x14ac:dyDescent="0.25">
      <c r="A1178" s="52"/>
      <c r="B1178" s="50"/>
      <c r="C1178" s="20"/>
      <c r="D1178" s="27"/>
      <c r="E1178" s="21"/>
      <c r="F1178" s="24"/>
      <c r="G1178" s="24"/>
      <c r="H1178" s="18"/>
      <c r="I1178" s="4"/>
      <c r="J1178" s="19"/>
      <c r="K1178" s="19"/>
      <c r="L1178" s="42"/>
      <c r="M1178" s="19"/>
      <c r="N1178" s="19"/>
      <c r="O1178" s="19"/>
      <c r="P1178" s="19"/>
      <c r="Q1178" s="18"/>
      <c r="R1178" s="26"/>
      <c r="S1178" s="18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</row>
    <row r="1179" spans="1:189" ht="16.5" customHeight="1" x14ac:dyDescent="0.25">
      <c r="A1179" s="52"/>
      <c r="B1179" s="50"/>
      <c r="C1179" s="20"/>
      <c r="D1179" s="27"/>
      <c r="E1179" s="21"/>
      <c r="F1179" s="24"/>
      <c r="G1179" s="24"/>
      <c r="H1179" s="18"/>
      <c r="I1179" s="4"/>
      <c r="J1179" s="19"/>
      <c r="K1179" s="19"/>
      <c r="L1179" s="42"/>
      <c r="M1179" s="19"/>
      <c r="N1179" s="19"/>
      <c r="O1179" s="19"/>
      <c r="P1179" s="19"/>
      <c r="Q1179" s="18"/>
      <c r="R1179" s="26"/>
      <c r="S1179" s="18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"/>
      <c r="EJ1179" s="4"/>
      <c r="EK1179" s="4"/>
      <c r="EL1179" s="4"/>
      <c r="EM1179" s="4"/>
      <c r="EN1179" s="4"/>
      <c r="EO1179" s="4"/>
      <c r="EP1179" s="4"/>
      <c r="EQ1179" s="4"/>
      <c r="ER1179" s="4"/>
      <c r="ES1179" s="4"/>
      <c r="ET1179" s="4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"/>
      <c r="GB1179" s="4"/>
      <c r="GC1179" s="4"/>
      <c r="GD1179" s="4"/>
      <c r="GE1179" s="4"/>
      <c r="GF1179" s="4"/>
      <c r="GG1179" s="4"/>
    </row>
    <row r="1180" spans="1:189" ht="16.5" customHeight="1" x14ac:dyDescent="0.25">
      <c r="A1180" s="52"/>
      <c r="B1180" s="50"/>
      <c r="C1180" s="20"/>
      <c r="D1180" s="27"/>
      <c r="E1180" s="21"/>
      <c r="F1180" s="24"/>
      <c r="G1180" s="24"/>
      <c r="H1180" s="18"/>
      <c r="I1180" s="4"/>
      <c r="J1180" s="19"/>
      <c r="K1180" s="19"/>
      <c r="L1180" s="42"/>
      <c r="M1180" s="19"/>
      <c r="N1180" s="19"/>
      <c r="O1180" s="19"/>
      <c r="P1180" s="19"/>
      <c r="Q1180" s="18"/>
      <c r="R1180" s="26"/>
      <c r="S1180" s="18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</row>
    <row r="1181" spans="1:189" ht="16.5" customHeight="1" x14ac:dyDescent="0.25">
      <c r="A1181" s="52"/>
      <c r="B1181" s="50"/>
      <c r="C1181" s="20"/>
      <c r="D1181" s="27"/>
      <c r="E1181" s="21"/>
      <c r="F1181" s="24"/>
      <c r="G1181" s="24"/>
      <c r="H1181" s="18"/>
      <c r="I1181" s="4"/>
      <c r="J1181" s="19"/>
      <c r="K1181" s="19"/>
      <c r="L1181" s="42"/>
      <c r="M1181" s="19"/>
      <c r="N1181" s="19"/>
      <c r="O1181" s="19"/>
      <c r="P1181" s="19"/>
      <c r="Q1181" s="18"/>
      <c r="R1181" s="26"/>
      <c r="S1181" s="18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</row>
    <row r="1182" spans="1:189" ht="16.5" customHeight="1" x14ac:dyDescent="0.25">
      <c r="A1182" s="52"/>
      <c r="B1182" s="50"/>
      <c r="C1182" s="20"/>
      <c r="D1182" s="27"/>
      <c r="E1182" s="21"/>
      <c r="F1182" s="24"/>
      <c r="G1182" s="24"/>
      <c r="H1182" s="18"/>
      <c r="I1182" s="4"/>
      <c r="J1182" s="19"/>
      <c r="K1182" s="19"/>
      <c r="L1182" s="42"/>
      <c r="M1182" s="19"/>
      <c r="N1182" s="19"/>
      <c r="O1182" s="19"/>
      <c r="P1182" s="19"/>
      <c r="Q1182" s="18"/>
      <c r="R1182" s="26"/>
      <c r="S1182" s="18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</row>
    <row r="1183" spans="1:189" ht="16.5" customHeight="1" x14ac:dyDescent="0.25">
      <c r="A1183" s="52"/>
      <c r="B1183" s="50"/>
      <c r="C1183" s="20"/>
      <c r="D1183" s="27"/>
      <c r="E1183" s="21"/>
      <c r="F1183" s="24"/>
      <c r="G1183" s="24"/>
      <c r="H1183" s="18"/>
      <c r="I1183" s="4"/>
      <c r="J1183" s="19"/>
      <c r="K1183" s="19"/>
      <c r="L1183" s="42"/>
      <c r="M1183" s="19"/>
      <c r="N1183" s="19"/>
      <c r="O1183" s="19"/>
      <c r="P1183" s="19"/>
      <c r="Q1183" s="18"/>
      <c r="R1183" s="26"/>
      <c r="S1183" s="18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</row>
    <row r="1184" spans="1:189" ht="16.5" customHeight="1" x14ac:dyDescent="0.25">
      <c r="A1184" s="52"/>
      <c r="B1184" s="50"/>
      <c r="C1184" s="20"/>
      <c r="D1184" s="27"/>
      <c r="E1184" s="21"/>
      <c r="F1184" s="24"/>
      <c r="G1184" s="24"/>
      <c r="H1184" s="18"/>
      <c r="I1184" s="4"/>
      <c r="J1184" s="19"/>
      <c r="K1184" s="19"/>
      <c r="L1184" s="42"/>
      <c r="M1184" s="19"/>
      <c r="N1184" s="19"/>
      <c r="O1184" s="19"/>
      <c r="P1184" s="19"/>
      <c r="Q1184" s="18"/>
      <c r="R1184" s="26"/>
      <c r="S1184" s="18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</row>
    <row r="1185" spans="1:189" ht="16.5" customHeight="1" x14ac:dyDescent="0.25">
      <c r="A1185" s="52"/>
      <c r="B1185" s="50"/>
      <c r="C1185" s="20"/>
      <c r="D1185" s="27"/>
      <c r="E1185" s="21"/>
      <c r="F1185" s="24"/>
      <c r="G1185" s="24"/>
      <c r="H1185" s="18"/>
      <c r="I1185" s="4"/>
      <c r="J1185" s="19"/>
      <c r="K1185" s="19"/>
      <c r="L1185" s="42"/>
      <c r="M1185" s="19"/>
      <c r="N1185" s="19"/>
      <c r="O1185" s="19"/>
      <c r="P1185" s="19"/>
      <c r="Q1185" s="18"/>
      <c r="R1185" s="26"/>
      <c r="S1185" s="18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"/>
      <c r="EJ1185" s="4"/>
      <c r="EK1185" s="4"/>
      <c r="EL1185" s="4"/>
      <c r="EM1185" s="4"/>
      <c r="EN1185" s="4"/>
      <c r="EO1185" s="4"/>
      <c r="EP1185" s="4"/>
      <c r="EQ1185" s="4"/>
      <c r="ER1185" s="4"/>
      <c r="ES1185" s="4"/>
      <c r="ET1185" s="4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"/>
      <c r="FF1185" s="4"/>
      <c r="FG1185" s="4"/>
      <c r="FH1185" s="4"/>
      <c r="FI1185" s="4"/>
      <c r="FJ1185" s="4"/>
      <c r="FK1185" s="4"/>
      <c r="FL1185" s="4"/>
      <c r="FM1185" s="4"/>
      <c r="FN1185" s="4"/>
      <c r="FO1185" s="4"/>
      <c r="FP1185" s="4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"/>
      <c r="GB1185" s="4"/>
      <c r="GC1185" s="4"/>
      <c r="GD1185" s="4"/>
      <c r="GE1185" s="4"/>
      <c r="GF1185" s="4"/>
      <c r="GG1185" s="4"/>
    </row>
    <row r="1186" spans="1:189" ht="16.5" customHeight="1" x14ac:dyDescent="0.25">
      <c r="A1186" s="52"/>
      <c r="B1186" s="50"/>
      <c r="C1186" s="20"/>
      <c r="D1186" s="27"/>
      <c r="E1186" s="21"/>
      <c r="F1186" s="24"/>
      <c r="G1186" s="24"/>
      <c r="H1186" s="18"/>
      <c r="I1186" s="4"/>
      <c r="J1186" s="19"/>
      <c r="K1186" s="19"/>
      <c r="L1186" s="42"/>
      <c r="M1186" s="19"/>
      <c r="N1186" s="19"/>
      <c r="O1186" s="19"/>
      <c r="P1186" s="19"/>
      <c r="Q1186" s="18"/>
      <c r="R1186" s="26"/>
      <c r="S1186" s="18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</row>
    <row r="1187" spans="1:189" ht="16.5" customHeight="1" x14ac:dyDescent="0.25">
      <c r="A1187" s="52"/>
      <c r="B1187" s="50"/>
      <c r="C1187" s="20"/>
      <c r="D1187" s="27"/>
      <c r="E1187" s="21"/>
      <c r="F1187" s="24"/>
      <c r="G1187" s="24"/>
      <c r="H1187" s="18"/>
      <c r="I1187" s="4"/>
      <c r="J1187" s="19"/>
      <c r="K1187" s="19"/>
      <c r="L1187" s="42"/>
      <c r="M1187" s="19"/>
      <c r="N1187" s="19"/>
      <c r="O1187" s="19"/>
      <c r="P1187" s="19"/>
      <c r="Q1187" s="18"/>
      <c r="R1187" s="26"/>
      <c r="S1187" s="18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"/>
      <c r="DN1187" s="4"/>
      <c r="DO1187" s="4"/>
      <c r="DP1187" s="4"/>
      <c r="DQ1187" s="4"/>
      <c r="DR1187" s="4"/>
      <c r="DS1187" s="4"/>
      <c r="DT1187" s="4"/>
      <c r="DU1187" s="4"/>
      <c r="DV1187" s="4"/>
      <c r="DW1187" s="4"/>
      <c r="DX1187" s="4"/>
      <c r="DY1187" s="4"/>
      <c r="DZ1187" s="4"/>
      <c r="EA1187" s="4"/>
      <c r="EB1187" s="4"/>
      <c r="EC1187" s="4"/>
      <c r="ED1187" s="4"/>
      <c r="EE1187" s="4"/>
      <c r="EF1187" s="4"/>
      <c r="EG1187" s="4"/>
      <c r="EH1187" s="4"/>
      <c r="EI1187" s="4"/>
      <c r="EJ1187" s="4"/>
      <c r="EK1187" s="4"/>
      <c r="EL1187" s="4"/>
      <c r="EM1187" s="4"/>
      <c r="EN1187" s="4"/>
      <c r="EO1187" s="4"/>
      <c r="EP1187" s="4"/>
      <c r="EQ1187" s="4"/>
      <c r="ER1187" s="4"/>
      <c r="ES1187" s="4"/>
      <c r="ET1187" s="4"/>
      <c r="EU1187" s="4"/>
      <c r="EV1187" s="4"/>
      <c r="EW1187" s="4"/>
      <c r="EX1187" s="4"/>
      <c r="EY1187" s="4"/>
      <c r="EZ1187" s="4"/>
      <c r="FA1187" s="4"/>
      <c r="FB1187" s="4"/>
      <c r="FC1187" s="4"/>
      <c r="FD1187" s="4"/>
      <c r="FE1187" s="4"/>
      <c r="FF1187" s="4"/>
      <c r="FG1187" s="4"/>
      <c r="FH1187" s="4"/>
      <c r="FI1187" s="4"/>
      <c r="FJ1187" s="4"/>
      <c r="FK1187" s="4"/>
      <c r="FL1187" s="4"/>
      <c r="FM1187" s="4"/>
      <c r="FN1187" s="4"/>
      <c r="FO1187" s="4"/>
      <c r="FP1187" s="4"/>
      <c r="FQ1187" s="4"/>
      <c r="FR1187" s="4"/>
      <c r="FS1187" s="4"/>
      <c r="FT1187" s="4"/>
      <c r="FU1187" s="4"/>
      <c r="FV1187" s="4"/>
      <c r="FW1187" s="4"/>
      <c r="FX1187" s="4"/>
      <c r="FY1187" s="4"/>
      <c r="FZ1187" s="4"/>
      <c r="GA1187" s="4"/>
      <c r="GB1187" s="4"/>
      <c r="GC1187" s="4"/>
      <c r="GD1187" s="4"/>
      <c r="GE1187" s="4"/>
      <c r="GF1187" s="4"/>
      <c r="GG1187" s="4"/>
    </row>
    <row r="1188" spans="1:189" ht="16.5" customHeight="1" x14ac:dyDescent="0.25">
      <c r="A1188" s="52"/>
      <c r="B1188" s="50"/>
      <c r="C1188" s="20"/>
      <c r="D1188" s="27"/>
      <c r="E1188" s="21"/>
      <c r="F1188" s="24"/>
      <c r="G1188" s="24"/>
      <c r="H1188" s="18"/>
      <c r="I1188" s="4"/>
      <c r="J1188" s="19"/>
      <c r="K1188" s="19"/>
      <c r="L1188" s="42"/>
      <c r="M1188" s="19"/>
      <c r="N1188" s="19"/>
      <c r="O1188" s="19"/>
      <c r="P1188" s="19"/>
      <c r="Q1188" s="18"/>
      <c r="R1188" s="26"/>
      <c r="S1188" s="18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</row>
    <row r="1189" spans="1:189" ht="16.5" customHeight="1" x14ac:dyDescent="0.25">
      <c r="A1189" s="52"/>
      <c r="B1189" s="50"/>
      <c r="C1189" s="20"/>
      <c r="D1189" s="27"/>
      <c r="E1189" s="21"/>
      <c r="F1189" s="24"/>
      <c r="G1189" s="24"/>
      <c r="H1189" s="18"/>
      <c r="I1189" s="4"/>
      <c r="J1189" s="19"/>
      <c r="K1189" s="19"/>
      <c r="L1189" s="42"/>
      <c r="M1189" s="19"/>
      <c r="N1189" s="19"/>
      <c r="O1189" s="19"/>
      <c r="P1189" s="19"/>
      <c r="Q1189" s="18"/>
      <c r="R1189" s="26"/>
      <c r="S1189" s="18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"/>
      <c r="EJ1189" s="4"/>
      <c r="EK1189" s="4"/>
      <c r="EL1189" s="4"/>
      <c r="EM1189" s="4"/>
      <c r="EN1189" s="4"/>
      <c r="EO1189" s="4"/>
      <c r="EP1189" s="4"/>
      <c r="EQ1189" s="4"/>
      <c r="ER1189" s="4"/>
      <c r="ES1189" s="4"/>
      <c r="ET1189" s="4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"/>
      <c r="FF1189" s="4"/>
      <c r="FG1189" s="4"/>
      <c r="FH1189" s="4"/>
      <c r="FI1189" s="4"/>
      <c r="FJ1189" s="4"/>
      <c r="FK1189" s="4"/>
      <c r="FL1189" s="4"/>
      <c r="FM1189" s="4"/>
      <c r="FN1189" s="4"/>
      <c r="FO1189" s="4"/>
      <c r="FP1189" s="4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"/>
      <c r="GB1189" s="4"/>
      <c r="GC1189" s="4"/>
      <c r="GD1189" s="4"/>
      <c r="GE1189" s="4"/>
      <c r="GF1189" s="4"/>
      <c r="GG1189" s="4"/>
    </row>
    <row r="1190" spans="1:189" ht="16.5" customHeight="1" x14ac:dyDescent="0.25">
      <c r="A1190" s="52"/>
      <c r="B1190" s="50"/>
      <c r="C1190" s="20"/>
      <c r="D1190" s="27"/>
      <c r="E1190" s="21"/>
      <c r="F1190" s="24"/>
      <c r="G1190" s="24"/>
      <c r="H1190" s="18"/>
      <c r="I1190" s="4"/>
      <c r="J1190" s="19"/>
      <c r="K1190" s="19"/>
      <c r="L1190" s="42"/>
      <c r="M1190" s="19"/>
      <c r="N1190" s="19"/>
      <c r="O1190" s="19"/>
      <c r="P1190" s="19"/>
      <c r="Q1190" s="18"/>
      <c r="R1190" s="26"/>
      <c r="S1190" s="18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</row>
    <row r="1191" spans="1:189" ht="16.5" customHeight="1" x14ac:dyDescent="0.25">
      <c r="A1191" s="52"/>
      <c r="B1191" s="50"/>
      <c r="C1191" s="20"/>
      <c r="D1191" s="27"/>
      <c r="E1191" s="21"/>
      <c r="F1191" s="24"/>
      <c r="G1191" s="24"/>
      <c r="H1191" s="18"/>
      <c r="I1191" s="4"/>
      <c r="J1191" s="19"/>
      <c r="K1191" s="19"/>
      <c r="L1191" s="42"/>
      <c r="M1191" s="19"/>
      <c r="N1191" s="19"/>
      <c r="O1191" s="19"/>
      <c r="P1191" s="19"/>
      <c r="Q1191" s="18"/>
      <c r="R1191" s="26"/>
      <c r="S1191" s="18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  <c r="CX1191" s="4"/>
      <c r="CY1191" s="4"/>
      <c r="CZ1191" s="4"/>
      <c r="DA1191" s="4"/>
      <c r="DB1191" s="4"/>
      <c r="DC1191" s="4"/>
      <c r="DD1191" s="4"/>
      <c r="DE1191" s="4"/>
      <c r="DF1191" s="4"/>
      <c r="DG1191" s="4"/>
      <c r="DH1191" s="4"/>
      <c r="DI1191" s="4"/>
      <c r="DJ1191" s="4"/>
      <c r="DK1191" s="4"/>
      <c r="DL1191" s="4"/>
      <c r="DM1191" s="4"/>
      <c r="DN1191" s="4"/>
      <c r="DO1191" s="4"/>
      <c r="DP1191" s="4"/>
      <c r="DQ1191" s="4"/>
      <c r="DR1191" s="4"/>
      <c r="DS1191" s="4"/>
      <c r="DT1191" s="4"/>
      <c r="DU1191" s="4"/>
      <c r="DV1191" s="4"/>
      <c r="DW1191" s="4"/>
      <c r="DX1191" s="4"/>
      <c r="DY1191" s="4"/>
      <c r="DZ1191" s="4"/>
      <c r="EA1191" s="4"/>
      <c r="EB1191" s="4"/>
      <c r="EC1191" s="4"/>
      <c r="ED1191" s="4"/>
      <c r="EE1191" s="4"/>
      <c r="EF1191" s="4"/>
      <c r="EG1191" s="4"/>
      <c r="EH1191" s="4"/>
      <c r="EI1191" s="4"/>
      <c r="EJ1191" s="4"/>
      <c r="EK1191" s="4"/>
      <c r="EL1191" s="4"/>
      <c r="EM1191" s="4"/>
      <c r="EN1191" s="4"/>
      <c r="EO1191" s="4"/>
      <c r="EP1191" s="4"/>
      <c r="EQ1191" s="4"/>
      <c r="ER1191" s="4"/>
      <c r="ES1191" s="4"/>
      <c r="ET1191" s="4"/>
      <c r="EU1191" s="4"/>
      <c r="EV1191" s="4"/>
      <c r="EW1191" s="4"/>
      <c r="EX1191" s="4"/>
      <c r="EY1191" s="4"/>
      <c r="EZ1191" s="4"/>
      <c r="FA1191" s="4"/>
      <c r="FB1191" s="4"/>
      <c r="FC1191" s="4"/>
      <c r="FD1191" s="4"/>
      <c r="FE1191" s="4"/>
      <c r="FF1191" s="4"/>
      <c r="FG1191" s="4"/>
      <c r="FH1191" s="4"/>
      <c r="FI1191" s="4"/>
      <c r="FJ1191" s="4"/>
      <c r="FK1191" s="4"/>
      <c r="FL1191" s="4"/>
      <c r="FM1191" s="4"/>
      <c r="FN1191" s="4"/>
      <c r="FO1191" s="4"/>
      <c r="FP1191" s="4"/>
      <c r="FQ1191" s="4"/>
      <c r="FR1191" s="4"/>
      <c r="FS1191" s="4"/>
      <c r="FT1191" s="4"/>
      <c r="FU1191" s="4"/>
      <c r="FV1191" s="4"/>
      <c r="FW1191" s="4"/>
      <c r="FX1191" s="4"/>
      <c r="FY1191" s="4"/>
      <c r="FZ1191" s="4"/>
      <c r="GA1191" s="4"/>
      <c r="GB1191" s="4"/>
      <c r="GC1191" s="4"/>
      <c r="GD1191" s="4"/>
      <c r="GE1191" s="4"/>
      <c r="GF1191" s="4"/>
      <c r="GG1191" s="4"/>
    </row>
    <row r="1192" spans="1:189" ht="16.5" customHeight="1" x14ac:dyDescent="0.25">
      <c r="A1192" s="52"/>
      <c r="B1192" s="50"/>
      <c r="C1192" s="20"/>
      <c r="D1192" s="27"/>
      <c r="E1192" s="21"/>
      <c r="F1192" s="24"/>
      <c r="G1192" s="24"/>
      <c r="H1192" s="18"/>
      <c r="I1192" s="4"/>
      <c r="J1192" s="19"/>
      <c r="K1192" s="19"/>
      <c r="L1192" s="42"/>
      <c r="M1192" s="19"/>
      <c r="N1192" s="19"/>
      <c r="O1192" s="19"/>
      <c r="P1192" s="19"/>
      <c r="Q1192" s="18"/>
      <c r="R1192" s="26"/>
      <c r="S1192" s="18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</row>
    <row r="1193" spans="1:189" ht="16.5" customHeight="1" x14ac:dyDescent="0.25">
      <c r="A1193" s="52"/>
      <c r="B1193" s="50"/>
      <c r="C1193" s="20"/>
      <c r="D1193" s="27"/>
      <c r="E1193" s="21"/>
      <c r="F1193" s="24"/>
      <c r="G1193" s="24"/>
      <c r="H1193" s="18"/>
      <c r="I1193" s="4"/>
      <c r="J1193" s="19"/>
      <c r="K1193" s="19"/>
      <c r="L1193" s="42"/>
      <c r="M1193" s="19"/>
      <c r="N1193" s="19"/>
      <c r="O1193" s="19"/>
      <c r="P1193" s="19"/>
      <c r="Q1193" s="18"/>
      <c r="R1193" s="26"/>
      <c r="S1193" s="18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  <c r="CX1193" s="4"/>
      <c r="CY1193" s="4"/>
      <c r="CZ1193" s="4"/>
      <c r="DA1193" s="4"/>
      <c r="DB1193" s="4"/>
      <c r="DC1193" s="4"/>
      <c r="DD1193" s="4"/>
      <c r="DE1193" s="4"/>
      <c r="DF1193" s="4"/>
      <c r="DG1193" s="4"/>
      <c r="DH1193" s="4"/>
      <c r="DI1193" s="4"/>
      <c r="DJ1193" s="4"/>
      <c r="DK1193" s="4"/>
      <c r="DL1193" s="4"/>
      <c r="DM1193" s="4"/>
      <c r="DN1193" s="4"/>
      <c r="DO1193" s="4"/>
      <c r="DP1193" s="4"/>
      <c r="DQ1193" s="4"/>
      <c r="DR1193" s="4"/>
      <c r="DS1193" s="4"/>
      <c r="DT1193" s="4"/>
      <c r="DU1193" s="4"/>
      <c r="DV1193" s="4"/>
      <c r="DW1193" s="4"/>
      <c r="DX1193" s="4"/>
      <c r="DY1193" s="4"/>
      <c r="DZ1193" s="4"/>
      <c r="EA1193" s="4"/>
      <c r="EB1193" s="4"/>
      <c r="EC1193" s="4"/>
      <c r="ED1193" s="4"/>
      <c r="EE1193" s="4"/>
      <c r="EF1193" s="4"/>
      <c r="EG1193" s="4"/>
      <c r="EH1193" s="4"/>
      <c r="EI1193" s="4"/>
      <c r="EJ1193" s="4"/>
      <c r="EK1193" s="4"/>
      <c r="EL1193" s="4"/>
      <c r="EM1193" s="4"/>
      <c r="EN1193" s="4"/>
      <c r="EO1193" s="4"/>
      <c r="EP1193" s="4"/>
      <c r="EQ1193" s="4"/>
      <c r="ER1193" s="4"/>
      <c r="ES1193" s="4"/>
      <c r="ET1193" s="4"/>
      <c r="EU1193" s="4"/>
      <c r="EV1193" s="4"/>
      <c r="EW1193" s="4"/>
      <c r="EX1193" s="4"/>
      <c r="EY1193" s="4"/>
      <c r="EZ1193" s="4"/>
      <c r="FA1193" s="4"/>
      <c r="FB1193" s="4"/>
      <c r="FC1193" s="4"/>
      <c r="FD1193" s="4"/>
      <c r="FE1193" s="4"/>
      <c r="FF1193" s="4"/>
      <c r="FG1193" s="4"/>
      <c r="FH1193" s="4"/>
      <c r="FI1193" s="4"/>
      <c r="FJ1193" s="4"/>
      <c r="FK1193" s="4"/>
      <c r="FL1193" s="4"/>
      <c r="FM1193" s="4"/>
      <c r="FN1193" s="4"/>
      <c r="FO1193" s="4"/>
      <c r="FP1193" s="4"/>
      <c r="FQ1193" s="4"/>
      <c r="FR1193" s="4"/>
      <c r="FS1193" s="4"/>
      <c r="FT1193" s="4"/>
      <c r="FU1193" s="4"/>
      <c r="FV1193" s="4"/>
      <c r="FW1193" s="4"/>
      <c r="FX1193" s="4"/>
      <c r="FY1193" s="4"/>
      <c r="FZ1193" s="4"/>
      <c r="GA1193" s="4"/>
      <c r="GB1193" s="4"/>
      <c r="GC1193" s="4"/>
      <c r="GD1193" s="4"/>
      <c r="GE1193" s="4"/>
      <c r="GF1193" s="4"/>
      <c r="GG1193" s="4"/>
    </row>
    <row r="1194" spans="1:189" ht="16.5" customHeight="1" x14ac:dyDescent="0.25">
      <c r="A1194" s="52"/>
      <c r="B1194" s="50"/>
      <c r="C1194" s="20"/>
      <c r="D1194" s="27"/>
      <c r="E1194" s="21"/>
      <c r="F1194" s="24"/>
      <c r="G1194" s="24"/>
      <c r="H1194" s="18"/>
      <c r="I1194" s="4"/>
      <c r="J1194" s="19"/>
      <c r="K1194" s="19"/>
      <c r="L1194" s="42"/>
      <c r="M1194" s="19"/>
      <c r="N1194" s="19"/>
      <c r="O1194" s="19"/>
      <c r="P1194" s="19"/>
      <c r="Q1194" s="18"/>
      <c r="R1194" s="26"/>
      <c r="S1194" s="18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</row>
    <row r="1195" spans="1:189" ht="16.5" customHeight="1" x14ac:dyDescent="0.25">
      <c r="A1195" s="52"/>
      <c r="B1195" s="50"/>
      <c r="C1195" s="20"/>
      <c r="D1195" s="27"/>
      <c r="E1195" s="21"/>
      <c r="F1195" s="24"/>
      <c r="G1195" s="24"/>
      <c r="H1195" s="18"/>
      <c r="I1195" s="4"/>
      <c r="J1195" s="19"/>
      <c r="K1195" s="19"/>
      <c r="L1195" s="42"/>
      <c r="M1195" s="19"/>
      <c r="N1195" s="19"/>
      <c r="O1195" s="19"/>
      <c r="P1195" s="19"/>
      <c r="Q1195" s="18"/>
      <c r="R1195" s="26"/>
      <c r="S1195" s="18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4"/>
      <c r="DE1195" s="4"/>
      <c r="DF1195" s="4"/>
      <c r="DG1195" s="4"/>
      <c r="DH1195" s="4"/>
      <c r="DI1195" s="4"/>
      <c r="DJ1195" s="4"/>
      <c r="DK1195" s="4"/>
      <c r="DL1195" s="4"/>
      <c r="DM1195" s="4"/>
      <c r="DN1195" s="4"/>
      <c r="DO1195" s="4"/>
      <c r="DP1195" s="4"/>
      <c r="DQ1195" s="4"/>
      <c r="DR1195" s="4"/>
      <c r="DS1195" s="4"/>
      <c r="DT1195" s="4"/>
      <c r="DU1195" s="4"/>
      <c r="DV1195" s="4"/>
      <c r="DW1195" s="4"/>
      <c r="DX1195" s="4"/>
      <c r="DY1195" s="4"/>
      <c r="DZ1195" s="4"/>
      <c r="EA1195" s="4"/>
      <c r="EB1195" s="4"/>
      <c r="EC1195" s="4"/>
      <c r="ED1195" s="4"/>
      <c r="EE1195" s="4"/>
      <c r="EF1195" s="4"/>
      <c r="EG1195" s="4"/>
      <c r="EH1195" s="4"/>
      <c r="EI1195" s="4"/>
      <c r="EJ1195" s="4"/>
      <c r="EK1195" s="4"/>
      <c r="EL1195" s="4"/>
      <c r="EM1195" s="4"/>
      <c r="EN1195" s="4"/>
      <c r="EO1195" s="4"/>
      <c r="EP1195" s="4"/>
      <c r="EQ1195" s="4"/>
      <c r="ER1195" s="4"/>
      <c r="ES1195" s="4"/>
      <c r="ET1195" s="4"/>
      <c r="EU1195" s="4"/>
      <c r="EV1195" s="4"/>
      <c r="EW1195" s="4"/>
      <c r="EX1195" s="4"/>
      <c r="EY1195" s="4"/>
      <c r="EZ1195" s="4"/>
      <c r="FA1195" s="4"/>
      <c r="FB1195" s="4"/>
      <c r="FC1195" s="4"/>
      <c r="FD1195" s="4"/>
      <c r="FE1195" s="4"/>
      <c r="FF1195" s="4"/>
      <c r="FG1195" s="4"/>
      <c r="FH1195" s="4"/>
      <c r="FI1195" s="4"/>
      <c r="FJ1195" s="4"/>
      <c r="FK1195" s="4"/>
      <c r="FL1195" s="4"/>
      <c r="FM1195" s="4"/>
      <c r="FN1195" s="4"/>
      <c r="FO1195" s="4"/>
      <c r="FP1195" s="4"/>
      <c r="FQ1195" s="4"/>
      <c r="FR1195" s="4"/>
      <c r="FS1195" s="4"/>
      <c r="FT1195" s="4"/>
      <c r="FU1195" s="4"/>
      <c r="FV1195" s="4"/>
      <c r="FW1195" s="4"/>
      <c r="FX1195" s="4"/>
      <c r="FY1195" s="4"/>
      <c r="FZ1195" s="4"/>
      <c r="GA1195" s="4"/>
      <c r="GB1195" s="4"/>
      <c r="GC1195" s="4"/>
      <c r="GD1195" s="4"/>
      <c r="GE1195" s="4"/>
      <c r="GF1195" s="4"/>
      <c r="GG1195" s="4"/>
    </row>
    <row r="1196" spans="1:189" ht="16.5" customHeight="1" x14ac:dyDescent="0.25">
      <c r="A1196" s="52"/>
      <c r="B1196" s="50"/>
      <c r="C1196" s="20"/>
      <c r="D1196" s="27"/>
      <c r="E1196" s="21"/>
      <c r="F1196" s="24"/>
      <c r="G1196" s="24"/>
      <c r="H1196" s="18"/>
      <c r="I1196" s="4"/>
      <c r="J1196" s="19"/>
      <c r="K1196" s="19"/>
      <c r="L1196" s="42"/>
      <c r="M1196" s="19"/>
      <c r="N1196" s="19"/>
      <c r="O1196" s="19"/>
      <c r="P1196" s="19"/>
      <c r="Q1196" s="18"/>
      <c r="R1196" s="26"/>
      <c r="S1196" s="18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</row>
    <row r="1197" spans="1:189" ht="16.5" customHeight="1" x14ac:dyDescent="0.25">
      <c r="A1197" s="52"/>
      <c r="B1197" s="50"/>
      <c r="C1197" s="20"/>
      <c r="D1197" s="27"/>
      <c r="E1197" s="21"/>
      <c r="F1197" s="24"/>
      <c r="G1197" s="24"/>
      <c r="H1197" s="18"/>
      <c r="I1197" s="4"/>
      <c r="J1197" s="19"/>
      <c r="K1197" s="19"/>
      <c r="L1197" s="42"/>
      <c r="M1197" s="19"/>
      <c r="N1197" s="19"/>
      <c r="O1197" s="19"/>
      <c r="P1197" s="19"/>
      <c r="Q1197" s="18"/>
      <c r="R1197" s="26"/>
      <c r="S1197" s="18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</row>
    <row r="1198" spans="1:189" ht="16.5" customHeight="1" x14ac:dyDescent="0.25">
      <c r="A1198" s="52"/>
      <c r="B1198" s="50"/>
      <c r="C1198" s="20"/>
      <c r="D1198" s="27"/>
      <c r="E1198" s="21"/>
      <c r="F1198" s="24"/>
      <c r="G1198" s="24"/>
      <c r="H1198" s="18"/>
      <c r="I1198" s="4"/>
      <c r="J1198" s="19"/>
      <c r="K1198" s="19"/>
      <c r="L1198" s="42"/>
      <c r="M1198" s="19"/>
      <c r="N1198" s="19"/>
      <c r="O1198" s="19"/>
      <c r="P1198" s="19"/>
      <c r="Q1198" s="18"/>
      <c r="R1198" s="26"/>
      <c r="S1198" s="18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</row>
    <row r="1199" spans="1:189" ht="16.5" customHeight="1" x14ac:dyDescent="0.25">
      <c r="A1199" s="52"/>
      <c r="B1199" s="50"/>
      <c r="C1199" s="20"/>
      <c r="D1199" s="27"/>
      <c r="E1199" s="21"/>
      <c r="F1199" s="24"/>
      <c r="G1199" s="24"/>
      <c r="H1199" s="18"/>
      <c r="I1199" s="4"/>
      <c r="J1199" s="19"/>
      <c r="K1199" s="19"/>
      <c r="L1199" s="42"/>
      <c r="M1199" s="19"/>
      <c r="N1199" s="19"/>
      <c r="O1199" s="19"/>
      <c r="P1199" s="19"/>
      <c r="Q1199" s="18"/>
      <c r="R1199" s="26"/>
      <c r="S1199" s="18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4"/>
      <c r="DE1199" s="4"/>
      <c r="DF1199" s="4"/>
      <c r="DG1199" s="4"/>
      <c r="DH1199" s="4"/>
      <c r="DI1199" s="4"/>
      <c r="DJ1199" s="4"/>
      <c r="DK1199" s="4"/>
      <c r="DL1199" s="4"/>
      <c r="DM1199" s="4"/>
      <c r="DN1199" s="4"/>
      <c r="DO1199" s="4"/>
      <c r="DP1199" s="4"/>
      <c r="DQ1199" s="4"/>
      <c r="DR1199" s="4"/>
      <c r="DS1199" s="4"/>
      <c r="DT1199" s="4"/>
      <c r="DU1199" s="4"/>
      <c r="DV1199" s="4"/>
      <c r="DW1199" s="4"/>
      <c r="DX1199" s="4"/>
      <c r="DY1199" s="4"/>
      <c r="DZ1199" s="4"/>
      <c r="EA1199" s="4"/>
      <c r="EB1199" s="4"/>
      <c r="EC1199" s="4"/>
      <c r="ED1199" s="4"/>
      <c r="EE1199" s="4"/>
      <c r="EF1199" s="4"/>
      <c r="EG1199" s="4"/>
      <c r="EH1199" s="4"/>
      <c r="EI1199" s="4"/>
      <c r="EJ1199" s="4"/>
      <c r="EK1199" s="4"/>
      <c r="EL1199" s="4"/>
      <c r="EM1199" s="4"/>
      <c r="EN1199" s="4"/>
      <c r="EO1199" s="4"/>
      <c r="EP1199" s="4"/>
      <c r="EQ1199" s="4"/>
      <c r="ER1199" s="4"/>
      <c r="ES1199" s="4"/>
      <c r="ET1199" s="4"/>
      <c r="EU1199" s="4"/>
      <c r="EV1199" s="4"/>
      <c r="EW1199" s="4"/>
      <c r="EX1199" s="4"/>
      <c r="EY1199" s="4"/>
      <c r="EZ1199" s="4"/>
      <c r="FA1199" s="4"/>
      <c r="FB1199" s="4"/>
      <c r="FC1199" s="4"/>
      <c r="FD1199" s="4"/>
      <c r="FE1199" s="4"/>
      <c r="FF1199" s="4"/>
      <c r="FG1199" s="4"/>
      <c r="FH1199" s="4"/>
      <c r="FI1199" s="4"/>
      <c r="FJ1199" s="4"/>
      <c r="FK1199" s="4"/>
      <c r="FL1199" s="4"/>
      <c r="FM1199" s="4"/>
      <c r="FN1199" s="4"/>
      <c r="FO1199" s="4"/>
      <c r="FP1199" s="4"/>
      <c r="FQ1199" s="4"/>
      <c r="FR1199" s="4"/>
      <c r="FS1199" s="4"/>
      <c r="FT1199" s="4"/>
      <c r="FU1199" s="4"/>
      <c r="FV1199" s="4"/>
      <c r="FW1199" s="4"/>
      <c r="FX1199" s="4"/>
      <c r="FY1199" s="4"/>
      <c r="FZ1199" s="4"/>
      <c r="GA1199" s="4"/>
      <c r="GB1199" s="4"/>
      <c r="GC1199" s="4"/>
      <c r="GD1199" s="4"/>
      <c r="GE1199" s="4"/>
      <c r="GF1199" s="4"/>
      <c r="GG1199" s="4"/>
    </row>
    <row r="1200" spans="1:189" ht="16.5" customHeight="1" x14ac:dyDescent="0.25">
      <c r="A1200" s="52"/>
      <c r="B1200" s="50"/>
      <c r="C1200" s="20"/>
      <c r="D1200" s="27"/>
      <c r="E1200" s="21"/>
      <c r="F1200" s="24"/>
      <c r="G1200" s="24"/>
      <c r="H1200" s="18"/>
      <c r="I1200" s="4"/>
      <c r="J1200" s="19"/>
      <c r="K1200" s="19"/>
      <c r="L1200" s="42"/>
      <c r="M1200" s="19"/>
      <c r="N1200" s="19"/>
      <c r="O1200" s="19"/>
      <c r="P1200" s="19"/>
      <c r="Q1200" s="18"/>
      <c r="R1200" s="26"/>
      <c r="S1200" s="18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</row>
    <row r="1201" spans="1:189" ht="16.5" customHeight="1" x14ac:dyDescent="0.25">
      <c r="A1201" s="52"/>
      <c r="B1201" s="50"/>
      <c r="C1201" s="20"/>
      <c r="D1201" s="27"/>
      <c r="E1201" s="21"/>
      <c r="F1201" s="24"/>
      <c r="G1201" s="24"/>
      <c r="H1201" s="18"/>
      <c r="I1201" s="4"/>
      <c r="J1201" s="19"/>
      <c r="K1201" s="19"/>
      <c r="L1201" s="42"/>
      <c r="M1201" s="19"/>
      <c r="N1201" s="19"/>
      <c r="O1201" s="19"/>
      <c r="P1201" s="19"/>
      <c r="Q1201" s="18"/>
      <c r="R1201" s="26"/>
      <c r="S1201" s="18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4"/>
      <c r="DE1201" s="4"/>
      <c r="DF1201" s="4"/>
      <c r="DG1201" s="4"/>
      <c r="DH1201" s="4"/>
      <c r="DI1201" s="4"/>
      <c r="DJ1201" s="4"/>
      <c r="DK1201" s="4"/>
      <c r="DL1201" s="4"/>
      <c r="DM1201" s="4"/>
      <c r="DN1201" s="4"/>
      <c r="DO1201" s="4"/>
      <c r="DP1201" s="4"/>
      <c r="DQ1201" s="4"/>
      <c r="DR1201" s="4"/>
      <c r="DS1201" s="4"/>
      <c r="DT1201" s="4"/>
      <c r="DU1201" s="4"/>
      <c r="DV1201" s="4"/>
      <c r="DW1201" s="4"/>
      <c r="DX1201" s="4"/>
      <c r="DY1201" s="4"/>
      <c r="DZ1201" s="4"/>
      <c r="EA1201" s="4"/>
      <c r="EB1201" s="4"/>
      <c r="EC1201" s="4"/>
      <c r="ED1201" s="4"/>
      <c r="EE1201" s="4"/>
      <c r="EF1201" s="4"/>
      <c r="EG1201" s="4"/>
      <c r="EH1201" s="4"/>
      <c r="EI1201" s="4"/>
      <c r="EJ1201" s="4"/>
      <c r="EK1201" s="4"/>
      <c r="EL1201" s="4"/>
      <c r="EM1201" s="4"/>
      <c r="EN1201" s="4"/>
      <c r="EO1201" s="4"/>
      <c r="EP1201" s="4"/>
      <c r="EQ1201" s="4"/>
      <c r="ER1201" s="4"/>
      <c r="ES1201" s="4"/>
      <c r="ET1201" s="4"/>
      <c r="EU1201" s="4"/>
      <c r="EV1201" s="4"/>
      <c r="EW1201" s="4"/>
      <c r="EX1201" s="4"/>
      <c r="EY1201" s="4"/>
      <c r="EZ1201" s="4"/>
      <c r="FA1201" s="4"/>
      <c r="FB1201" s="4"/>
      <c r="FC1201" s="4"/>
      <c r="FD1201" s="4"/>
      <c r="FE1201" s="4"/>
      <c r="FF1201" s="4"/>
      <c r="FG1201" s="4"/>
      <c r="FH1201" s="4"/>
      <c r="FI1201" s="4"/>
      <c r="FJ1201" s="4"/>
      <c r="FK1201" s="4"/>
      <c r="FL1201" s="4"/>
      <c r="FM1201" s="4"/>
      <c r="FN1201" s="4"/>
      <c r="FO1201" s="4"/>
      <c r="FP1201" s="4"/>
      <c r="FQ1201" s="4"/>
      <c r="FR1201" s="4"/>
      <c r="FS1201" s="4"/>
      <c r="FT1201" s="4"/>
      <c r="FU1201" s="4"/>
      <c r="FV1201" s="4"/>
      <c r="FW1201" s="4"/>
      <c r="FX1201" s="4"/>
      <c r="FY1201" s="4"/>
      <c r="FZ1201" s="4"/>
      <c r="GA1201" s="4"/>
      <c r="GB1201" s="4"/>
      <c r="GC1201" s="4"/>
      <c r="GD1201" s="4"/>
      <c r="GE1201" s="4"/>
      <c r="GF1201" s="4"/>
      <c r="GG1201" s="4"/>
    </row>
    <row r="1202" spans="1:189" ht="16.5" customHeight="1" x14ac:dyDescent="0.25">
      <c r="A1202" s="52"/>
      <c r="B1202" s="50"/>
      <c r="C1202" s="20"/>
      <c r="D1202" s="27"/>
      <c r="E1202" s="21"/>
      <c r="F1202" s="24"/>
      <c r="G1202" s="24"/>
      <c r="H1202" s="18"/>
      <c r="I1202" s="4"/>
      <c r="J1202" s="19"/>
      <c r="K1202" s="19"/>
      <c r="L1202" s="42"/>
      <c r="M1202" s="19"/>
      <c r="N1202" s="19"/>
      <c r="O1202" s="19"/>
      <c r="P1202" s="19"/>
      <c r="Q1202" s="18"/>
      <c r="R1202" s="26"/>
      <c r="S1202" s="18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</row>
    <row r="1203" spans="1:189" ht="16.5" customHeight="1" x14ac:dyDescent="0.25">
      <c r="A1203" s="52"/>
      <c r="B1203" s="50"/>
      <c r="C1203" s="20"/>
      <c r="D1203" s="27"/>
      <c r="E1203" s="21"/>
      <c r="F1203" s="24"/>
      <c r="G1203" s="24"/>
      <c r="H1203" s="18"/>
      <c r="I1203" s="4"/>
      <c r="J1203" s="19"/>
      <c r="K1203" s="19"/>
      <c r="L1203" s="42"/>
      <c r="M1203" s="19"/>
      <c r="N1203" s="19"/>
      <c r="O1203" s="19"/>
      <c r="P1203" s="19"/>
      <c r="Q1203" s="18"/>
      <c r="R1203" s="26"/>
      <c r="S1203" s="18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  <c r="DN1203" s="4"/>
      <c r="DO1203" s="4"/>
      <c r="DP1203" s="4"/>
      <c r="DQ1203" s="4"/>
      <c r="DR1203" s="4"/>
      <c r="DS1203" s="4"/>
      <c r="DT1203" s="4"/>
      <c r="DU1203" s="4"/>
      <c r="DV1203" s="4"/>
      <c r="DW1203" s="4"/>
      <c r="DX1203" s="4"/>
      <c r="DY1203" s="4"/>
      <c r="DZ1203" s="4"/>
      <c r="EA1203" s="4"/>
      <c r="EB1203" s="4"/>
      <c r="EC1203" s="4"/>
      <c r="ED1203" s="4"/>
      <c r="EE1203" s="4"/>
      <c r="EF1203" s="4"/>
      <c r="EG1203" s="4"/>
      <c r="EH1203" s="4"/>
      <c r="EI1203" s="4"/>
      <c r="EJ1203" s="4"/>
      <c r="EK1203" s="4"/>
      <c r="EL1203" s="4"/>
      <c r="EM1203" s="4"/>
      <c r="EN1203" s="4"/>
      <c r="EO1203" s="4"/>
      <c r="EP1203" s="4"/>
      <c r="EQ1203" s="4"/>
      <c r="ER1203" s="4"/>
      <c r="ES1203" s="4"/>
      <c r="ET1203" s="4"/>
      <c r="EU1203" s="4"/>
      <c r="EV1203" s="4"/>
      <c r="EW1203" s="4"/>
      <c r="EX1203" s="4"/>
      <c r="EY1203" s="4"/>
      <c r="EZ1203" s="4"/>
      <c r="FA1203" s="4"/>
      <c r="FB1203" s="4"/>
      <c r="FC1203" s="4"/>
      <c r="FD1203" s="4"/>
      <c r="FE1203" s="4"/>
      <c r="FF1203" s="4"/>
      <c r="FG1203" s="4"/>
      <c r="FH1203" s="4"/>
      <c r="FI1203" s="4"/>
      <c r="FJ1203" s="4"/>
      <c r="FK1203" s="4"/>
      <c r="FL1203" s="4"/>
      <c r="FM1203" s="4"/>
      <c r="FN1203" s="4"/>
      <c r="FO1203" s="4"/>
      <c r="FP1203" s="4"/>
      <c r="FQ1203" s="4"/>
      <c r="FR1203" s="4"/>
      <c r="FS1203" s="4"/>
      <c r="FT1203" s="4"/>
      <c r="FU1203" s="4"/>
      <c r="FV1203" s="4"/>
      <c r="FW1203" s="4"/>
      <c r="FX1203" s="4"/>
      <c r="FY1203" s="4"/>
      <c r="FZ1203" s="4"/>
      <c r="GA1203" s="4"/>
      <c r="GB1203" s="4"/>
      <c r="GC1203" s="4"/>
      <c r="GD1203" s="4"/>
      <c r="GE1203" s="4"/>
      <c r="GF1203" s="4"/>
      <c r="GG1203" s="4"/>
    </row>
    <row r="1204" spans="1:189" ht="16.5" customHeight="1" x14ac:dyDescent="0.25">
      <c r="A1204" s="52"/>
      <c r="B1204" s="50"/>
      <c r="C1204" s="20"/>
      <c r="D1204" s="27"/>
      <c r="E1204" s="21"/>
      <c r="F1204" s="24"/>
      <c r="G1204" s="24"/>
      <c r="H1204" s="18"/>
      <c r="I1204" s="4"/>
      <c r="J1204" s="19"/>
      <c r="K1204" s="19"/>
      <c r="L1204" s="42"/>
      <c r="M1204" s="19"/>
      <c r="N1204" s="19"/>
      <c r="O1204" s="19"/>
      <c r="P1204" s="19"/>
      <c r="Q1204" s="18"/>
      <c r="R1204" s="26"/>
      <c r="S1204" s="18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</row>
    <row r="1205" spans="1:189" ht="16.5" customHeight="1" x14ac:dyDescent="0.25">
      <c r="A1205" s="52"/>
      <c r="B1205" s="50"/>
      <c r="C1205" s="20"/>
      <c r="D1205" s="27"/>
      <c r="E1205" s="21"/>
      <c r="F1205" s="24"/>
      <c r="G1205" s="24"/>
      <c r="H1205" s="18"/>
      <c r="I1205" s="4"/>
      <c r="J1205" s="19"/>
      <c r="K1205" s="19"/>
      <c r="L1205" s="42"/>
      <c r="M1205" s="19"/>
      <c r="N1205" s="19"/>
      <c r="O1205" s="19"/>
      <c r="P1205" s="19"/>
      <c r="Q1205" s="18"/>
      <c r="R1205" s="26"/>
      <c r="S1205" s="18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4"/>
      <c r="CM1205" s="4"/>
      <c r="CN1205" s="4"/>
      <c r="CO1205" s="4"/>
      <c r="CP1205" s="4"/>
      <c r="CQ1205" s="4"/>
      <c r="CR1205" s="4"/>
      <c r="CS1205" s="4"/>
      <c r="CT1205" s="4"/>
      <c r="CU1205" s="4"/>
      <c r="CV1205" s="4"/>
      <c r="CW1205" s="4"/>
      <c r="CX1205" s="4"/>
      <c r="CY1205" s="4"/>
      <c r="CZ1205" s="4"/>
      <c r="DA1205" s="4"/>
      <c r="DB1205" s="4"/>
      <c r="DC1205" s="4"/>
      <c r="DD1205" s="4"/>
      <c r="DE1205" s="4"/>
      <c r="DF1205" s="4"/>
      <c r="DG1205" s="4"/>
      <c r="DH1205" s="4"/>
      <c r="DI1205" s="4"/>
      <c r="DJ1205" s="4"/>
      <c r="DK1205" s="4"/>
      <c r="DL1205" s="4"/>
      <c r="DM1205" s="4"/>
      <c r="DN1205" s="4"/>
      <c r="DO1205" s="4"/>
      <c r="DP1205" s="4"/>
      <c r="DQ1205" s="4"/>
      <c r="DR1205" s="4"/>
      <c r="DS1205" s="4"/>
      <c r="DT1205" s="4"/>
      <c r="DU1205" s="4"/>
      <c r="DV1205" s="4"/>
      <c r="DW1205" s="4"/>
      <c r="DX1205" s="4"/>
      <c r="DY1205" s="4"/>
      <c r="DZ1205" s="4"/>
      <c r="EA1205" s="4"/>
      <c r="EB1205" s="4"/>
      <c r="EC1205" s="4"/>
      <c r="ED1205" s="4"/>
      <c r="EE1205" s="4"/>
      <c r="EF1205" s="4"/>
      <c r="EG1205" s="4"/>
      <c r="EH1205" s="4"/>
      <c r="EI1205" s="4"/>
      <c r="EJ1205" s="4"/>
      <c r="EK1205" s="4"/>
      <c r="EL1205" s="4"/>
      <c r="EM1205" s="4"/>
      <c r="EN1205" s="4"/>
      <c r="EO1205" s="4"/>
      <c r="EP1205" s="4"/>
      <c r="EQ1205" s="4"/>
      <c r="ER1205" s="4"/>
      <c r="ES1205" s="4"/>
      <c r="ET1205" s="4"/>
      <c r="EU1205" s="4"/>
      <c r="EV1205" s="4"/>
      <c r="EW1205" s="4"/>
      <c r="EX1205" s="4"/>
      <c r="EY1205" s="4"/>
      <c r="EZ1205" s="4"/>
      <c r="FA1205" s="4"/>
      <c r="FB1205" s="4"/>
      <c r="FC1205" s="4"/>
      <c r="FD1205" s="4"/>
      <c r="FE1205" s="4"/>
      <c r="FF1205" s="4"/>
      <c r="FG1205" s="4"/>
      <c r="FH1205" s="4"/>
      <c r="FI1205" s="4"/>
      <c r="FJ1205" s="4"/>
      <c r="FK1205" s="4"/>
      <c r="FL1205" s="4"/>
      <c r="FM1205" s="4"/>
      <c r="FN1205" s="4"/>
      <c r="FO1205" s="4"/>
      <c r="FP1205" s="4"/>
      <c r="FQ1205" s="4"/>
      <c r="FR1205" s="4"/>
      <c r="FS1205" s="4"/>
      <c r="FT1205" s="4"/>
      <c r="FU1205" s="4"/>
      <c r="FV1205" s="4"/>
      <c r="FW1205" s="4"/>
      <c r="FX1205" s="4"/>
      <c r="FY1205" s="4"/>
      <c r="FZ1205" s="4"/>
      <c r="GA1205" s="4"/>
      <c r="GB1205" s="4"/>
      <c r="GC1205" s="4"/>
      <c r="GD1205" s="4"/>
      <c r="GE1205" s="4"/>
      <c r="GF1205" s="4"/>
      <c r="GG1205" s="4"/>
    </row>
    <row r="1206" spans="1:189" ht="16.5" customHeight="1" x14ac:dyDescent="0.25">
      <c r="A1206" s="52"/>
      <c r="B1206" s="50"/>
      <c r="C1206" s="20"/>
      <c r="D1206" s="27"/>
      <c r="E1206" s="21"/>
      <c r="F1206" s="24"/>
      <c r="G1206" s="24"/>
      <c r="H1206" s="18"/>
      <c r="I1206" s="4"/>
      <c r="J1206" s="19"/>
      <c r="K1206" s="19"/>
      <c r="L1206" s="42"/>
      <c r="M1206" s="19"/>
      <c r="N1206" s="19"/>
      <c r="O1206" s="19"/>
      <c r="P1206" s="19"/>
      <c r="Q1206" s="18"/>
      <c r="R1206" s="26"/>
      <c r="S1206" s="18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</row>
    <row r="1207" spans="1:189" ht="16.5" customHeight="1" x14ac:dyDescent="0.25">
      <c r="A1207" s="52"/>
      <c r="B1207" s="50"/>
      <c r="C1207" s="20"/>
      <c r="D1207" s="27"/>
      <c r="E1207" s="21"/>
      <c r="F1207" s="24"/>
      <c r="G1207" s="24"/>
      <c r="H1207" s="18"/>
      <c r="I1207" s="4"/>
      <c r="J1207" s="19"/>
      <c r="K1207" s="19"/>
      <c r="L1207" s="42"/>
      <c r="M1207" s="19"/>
      <c r="N1207" s="19"/>
      <c r="O1207" s="19"/>
      <c r="P1207" s="19"/>
      <c r="Q1207" s="18"/>
      <c r="R1207" s="26"/>
      <c r="S1207" s="18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4"/>
      <c r="CM1207" s="4"/>
      <c r="CN1207" s="4"/>
      <c r="CO1207" s="4"/>
      <c r="CP1207" s="4"/>
      <c r="CQ1207" s="4"/>
      <c r="CR1207" s="4"/>
      <c r="CS1207" s="4"/>
      <c r="CT1207" s="4"/>
      <c r="CU1207" s="4"/>
      <c r="CV1207" s="4"/>
      <c r="CW1207" s="4"/>
      <c r="CX1207" s="4"/>
      <c r="CY1207" s="4"/>
      <c r="CZ1207" s="4"/>
      <c r="DA1207" s="4"/>
      <c r="DB1207" s="4"/>
      <c r="DC1207" s="4"/>
      <c r="DD1207" s="4"/>
      <c r="DE1207" s="4"/>
      <c r="DF1207" s="4"/>
      <c r="DG1207" s="4"/>
      <c r="DH1207" s="4"/>
      <c r="DI1207" s="4"/>
      <c r="DJ1207" s="4"/>
      <c r="DK1207" s="4"/>
      <c r="DL1207" s="4"/>
      <c r="DM1207" s="4"/>
      <c r="DN1207" s="4"/>
      <c r="DO1207" s="4"/>
      <c r="DP1207" s="4"/>
      <c r="DQ1207" s="4"/>
      <c r="DR1207" s="4"/>
      <c r="DS1207" s="4"/>
      <c r="DT1207" s="4"/>
      <c r="DU1207" s="4"/>
      <c r="DV1207" s="4"/>
      <c r="DW1207" s="4"/>
      <c r="DX1207" s="4"/>
      <c r="DY1207" s="4"/>
      <c r="DZ1207" s="4"/>
      <c r="EA1207" s="4"/>
      <c r="EB1207" s="4"/>
      <c r="EC1207" s="4"/>
      <c r="ED1207" s="4"/>
      <c r="EE1207" s="4"/>
      <c r="EF1207" s="4"/>
      <c r="EG1207" s="4"/>
      <c r="EH1207" s="4"/>
      <c r="EI1207" s="4"/>
      <c r="EJ1207" s="4"/>
      <c r="EK1207" s="4"/>
      <c r="EL1207" s="4"/>
      <c r="EM1207" s="4"/>
      <c r="EN1207" s="4"/>
      <c r="EO1207" s="4"/>
      <c r="EP1207" s="4"/>
      <c r="EQ1207" s="4"/>
      <c r="ER1207" s="4"/>
      <c r="ES1207" s="4"/>
      <c r="ET1207" s="4"/>
      <c r="EU1207" s="4"/>
      <c r="EV1207" s="4"/>
      <c r="EW1207" s="4"/>
      <c r="EX1207" s="4"/>
      <c r="EY1207" s="4"/>
      <c r="EZ1207" s="4"/>
      <c r="FA1207" s="4"/>
      <c r="FB1207" s="4"/>
      <c r="FC1207" s="4"/>
      <c r="FD1207" s="4"/>
      <c r="FE1207" s="4"/>
      <c r="FF1207" s="4"/>
      <c r="FG1207" s="4"/>
      <c r="FH1207" s="4"/>
      <c r="FI1207" s="4"/>
      <c r="FJ1207" s="4"/>
      <c r="FK1207" s="4"/>
      <c r="FL1207" s="4"/>
      <c r="FM1207" s="4"/>
      <c r="FN1207" s="4"/>
      <c r="FO1207" s="4"/>
      <c r="FP1207" s="4"/>
      <c r="FQ1207" s="4"/>
      <c r="FR1207" s="4"/>
      <c r="FS1207" s="4"/>
      <c r="FT1207" s="4"/>
      <c r="FU1207" s="4"/>
      <c r="FV1207" s="4"/>
      <c r="FW1207" s="4"/>
      <c r="FX1207" s="4"/>
      <c r="FY1207" s="4"/>
      <c r="FZ1207" s="4"/>
      <c r="GA1207" s="4"/>
      <c r="GB1207" s="4"/>
      <c r="GC1207" s="4"/>
      <c r="GD1207" s="4"/>
      <c r="GE1207" s="4"/>
      <c r="GF1207" s="4"/>
      <c r="GG1207" s="4"/>
    </row>
    <row r="1208" spans="1:189" ht="16.5" customHeight="1" x14ac:dyDescent="0.25">
      <c r="A1208" s="52"/>
      <c r="B1208" s="50"/>
      <c r="C1208" s="20"/>
      <c r="D1208" s="27"/>
      <c r="E1208" s="21"/>
      <c r="F1208" s="24"/>
      <c r="G1208" s="24"/>
      <c r="H1208" s="18"/>
      <c r="I1208" s="4"/>
      <c r="J1208" s="19"/>
      <c r="K1208" s="19"/>
      <c r="L1208" s="42"/>
      <c r="M1208" s="19"/>
      <c r="N1208" s="19"/>
      <c r="O1208" s="19"/>
      <c r="P1208" s="19"/>
      <c r="Q1208" s="18"/>
      <c r="R1208" s="26"/>
      <c r="S1208" s="18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</row>
    <row r="1209" spans="1:189" ht="16.5" customHeight="1" x14ac:dyDescent="0.25">
      <c r="A1209" s="52"/>
      <c r="B1209" s="50"/>
      <c r="C1209" s="20"/>
      <c r="D1209" s="27"/>
      <c r="E1209" s="21"/>
      <c r="F1209" s="24"/>
      <c r="G1209" s="24"/>
      <c r="H1209" s="18"/>
      <c r="I1209" s="4"/>
      <c r="J1209" s="19"/>
      <c r="K1209" s="19"/>
      <c r="L1209" s="42"/>
      <c r="M1209" s="19"/>
      <c r="N1209" s="19"/>
      <c r="O1209" s="19"/>
      <c r="P1209" s="19"/>
      <c r="Q1209" s="18"/>
      <c r="R1209" s="26"/>
      <c r="S1209" s="18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4"/>
      <c r="CM1209" s="4"/>
      <c r="CN1209" s="4"/>
      <c r="CO1209" s="4"/>
      <c r="CP1209" s="4"/>
      <c r="CQ1209" s="4"/>
      <c r="CR1209" s="4"/>
      <c r="CS1209" s="4"/>
      <c r="CT1209" s="4"/>
      <c r="CU1209" s="4"/>
      <c r="CV1209" s="4"/>
      <c r="CW1209" s="4"/>
      <c r="CX1209" s="4"/>
      <c r="CY1209" s="4"/>
      <c r="CZ1209" s="4"/>
      <c r="DA1209" s="4"/>
      <c r="DB1209" s="4"/>
      <c r="DC1209" s="4"/>
      <c r="DD1209" s="4"/>
      <c r="DE1209" s="4"/>
      <c r="DF1209" s="4"/>
      <c r="DG1209" s="4"/>
      <c r="DH1209" s="4"/>
      <c r="DI1209" s="4"/>
      <c r="DJ1209" s="4"/>
      <c r="DK1209" s="4"/>
      <c r="DL1209" s="4"/>
      <c r="DM1209" s="4"/>
      <c r="DN1209" s="4"/>
      <c r="DO1209" s="4"/>
      <c r="DP1209" s="4"/>
      <c r="DQ1209" s="4"/>
      <c r="DR1209" s="4"/>
      <c r="DS1209" s="4"/>
      <c r="DT1209" s="4"/>
      <c r="DU1209" s="4"/>
      <c r="DV1209" s="4"/>
      <c r="DW1209" s="4"/>
      <c r="DX1209" s="4"/>
      <c r="DY1209" s="4"/>
      <c r="DZ1209" s="4"/>
      <c r="EA1209" s="4"/>
      <c r="EB1209" s="4"/>
      <c r="EC1209" s="4"/>
      <c r="ED1209" s="4"/>
      <c r="EE1209" s="4"/>
      <c r="EF1209" s="4"/>
      <c r="EG1209" s="4"/>
      <c r="EH1209" s="4"/>
      <c r="EI1209" s="4"/>
      <c r="EJ1209" s="4"/>
      <c r="EK1209" s="4"/>
      <c r="EL1209" s="4"/>
      <c r="EM1209" s="4"/>
      <c r="EN1209" s="4"/>
      <c r="EO1209" s="4"/>
      <c r="EP1209" s="4"/>
      <c r="EQ1209" s="4"/>
      <c r="ER1209" s="4"/>
      <c r="ES1209" s="4"/>
      <c r="ET1209" s="4"/>
      <c r="EU1209" s="4"/>
      <c r="EV1209" s="4"/>
      <c r="EW1209" s="4"/>
      <c r="EX1209" s="4"/>
      <c r="EY1209" s="4"/>
      <c r="EZ1209" s="4"/>
      <c r="FA1209" s="4"/>
      <c r="FB1209" s="4"/>
      <c r="FC1209" s="4"/>
      <c r="FD1209" s="4"/>
      <c r="FE1209" s="4"/>
      <c r="FF1209" s="4"/>
      <c r="FG1209" s="4"/>
      <c r="FH1209" s="4"/>
      <c r="FI1209" s="4"/>
      <c r="FJ1209" s="4"/>
      <c r="FK1209" s="4"/>
      <c r="FL1209" s="4"/>
      <c r="FM1209" s="4"/>
      <c r="FN1209" s="4"/>
      <c r="FO1209" s="4"/>
      <c r="FP1209" s="4"/>
      <c r="FQ1209" s="4"/>
      <c r="FR1209" s="4"/>
      <c r="FS1209" s="4"/>
      <c r="FT1209" s="4"/>
      <c r="FU1209" s="4"/>
      <c r="FV1209" s="4"/>
      <c r="FW1209" s="4"/>
      <c r="FX1209" s="4"/>
      <c r="FY1209" s="4"/>
      <c r="FZ1209" s="4"/>
      <c r="GA1209" s="4"/>
      <c r="GB1209" s="4"/>
      <c r="GC1209" s="4"/>
      <c r="GD1209" s="4"/>
      <c r="GE1209" s="4"/>
      <c r="GF1209" s="4"/>
      <c r="GG1209" s="4"/>
    </row>
    <row r="1210" spans="1:189" ht="16.5" customHeight="1" x14ac:dyDescent="0.25">
      <c r="A1210" s="52"/>
      <c r="B1210" s="50"/>
      <c r="C1210" s="20"/>
      <c r="D1210" s="27"/>
      <c r="E1210" s="21"/>
      <c r="F1210" s="24"/>
      <c r="G1210" s="24"/>
      <c r="H1210" s="18"/>
      <c r="I1210" s="4"/>
      <c r="J1210" s="19"/>
      <c r="K1210" s="19"/>
      <c r="L1210" s="42"/>
      <c r="M1210" s="19"/>
      <c r="N1210" s="19"/>
      <c r="O1210" s="19"/>
      <c r="P1210" s="19"/>
      <c r="Q1210" s="18"/>
      <c r="R1210" s="26"/>
      <c r="S1210" s="18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</row>
    <row r="1211" spans="1:189" ht="16.5" customHeight="1" x14ac:dyDescent="0.25">
      <c r="A1211" s="52"/>
      <c r="B1211" s="50"/>
      <c r="C1211" s="20"/>
      <c r="D1211" s="27"/>
      <c r="E1211" s="21"/>
      <c r="F1211" s="24"/>
      <c r="G1211" s="24"/>
      <c r="H1211" s="18"/>
      <c r="I1211" s="4"/>
      <c r="J1211" s="19"/>
      <c r="K1211" s="19"/>
      <c r="L1211" s="42"/>
      <c r="M1211" s="19"/>
      <c r="N1211" s="19"/>
      <c r="O1211" s="19"/>
      <c r="P1211" s="19"/>
      <c r="Q1211" s="18"/>
      <c r="R1211" s="26"/>
      <c r="S1211" s="18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4"/>
      <c r="CM1211" s="4"/>
      <c r="CN1211" s="4"/>
      <c r="CO1211" s="4"/>
      <c r="CP1211" s="4"/>
      <c r="CQ1211" s="4"/>
      <c r="CR1211" s="4"/>
      <c r="CS1211" s="4"/>
      <c r="CT1211" s="4"/>
      <c r="CU1211" s="4"/>
      <c r="CV1211" s="4"/>
      <c r="CW1211" s="4"/>
      <c r="CX1211" s="4"/>
      <c r="CY1211" s="4"/>
      <c r="CZ1211" s="4"/>
      <c r="DA1211" s="4"/>
      <c r="DB1211" s="4"/>
      <c r="DC1211" s="4"/>
      <c r="DD1211" s="4"/>
      <c r="DE1211" s="4"/>
      <c r="DF1211" s="4"/>
      <c r="DG1211" s="4"/>
      <c r="DH1211" s="4"/>
      <c r="DI1211" s="4"/>
      <c r="DJ1211" s="4"/>
      <c r="DK1211" s="4"/>
      <c r="DL1211" s="4"/>
      <c r="DM1211" s="4"/>
      <c r="DN1211" s="4"/>
      <c r="DO1211" s="4"/>
      <c r="DP1211" s="4"/>
      <c r="DQ1211" s="4"/>
      <c r="DR1211" s="4"/>
      <c r="DS1211" s="4"/>
      <c r="DT1211" s="4"/>
      <c r="DU1211" s="4"/>
      <c r="DV1211" s="4"/>
      <c r="DW1211" s="4"/>
      <c r="DX1211" s="4"/>
      <c r="DY1211" s="4"/>
      <c r="DZ1211" s="4"/>
      <c r="EA1211" s="4"/>
      <c r="EB1211" s="4"/>
      <c r="EC1211" s="4"/>
      <c r="ED1211" s="4"/>
      <c r="EE1211" s="4"/>
      <c r="EF1211" s="4"/>
      <c r="EG1211" s="4"/>
      <c r="EH1211" s="4"/>
      <c r="EI1211" s="4"/>
      <c r="EJ1211" s="4"/>
      <c r="EK1211" s="4"/>
      <c r="EL1211" s="4"/>
      <c r="EM1211" s="4"/>
      <c r="EN1211" s="4"/>
      <c r="EO1211" s="4"/>
      <c r="EP1211" s="4"/>
      <c r="EQ1211" s="4"/>
      <c r="ER1211" s="4"/>
      <c r="ES1211" s="4"/>
      <c r="ET1211" s="4"/>
      <c r="EU1211" s="4"/>
      <c r="EV1211" s="4"/>
      <c r="EW1211" s="4"/>
      <c r="EX1211" s="4"/>
      <c r="EY1211" s="4"/>
      <c r="EZ1211" s="4"/>
      <c r="FA1211" s="4"/>
      <c r="FB1211" s="4"/>
      <c r="FC1211" s="4"/>
      <c r="FD1211" s="4"/>
      <c r="FE1211" s="4"/>
      <c r="FF1211" s="4"/>
      <c r="FG1211" s="4"/>
      <c r="FH1211" s="4"/>
      <c r="FI1211" s="4"/>
      <c r="FJ1211" s="4"/>
      <c r="FK1211" s="4"/>
      <c r="FL1211" s="4"/>
      <c r="FM1211" s="4"/>
      <c r="FN1211" s="4"/>
      <c r="FO1211" s="4"/>
      <c r="FP1211" s="4"/>
      <c r="FQ1211" s="4"/>
      <c r="FR1211" s="4"/>
      <c r="FS1211" s="4"/>
      <c r="FT1211" s="4"/>
      <c r="FU1211" s="4"/>
      <c r="FV1211" s="4"/>
      <c r="FW1211" s="4"/>
      <c r="FX1211" s="4"/>
      <c r="FY1211" s="4"/>
      <c r="FZ1211" s="4"/>
      <c r="GA1211" s="4"/>
      <c r="GB1211" s="4"/>
      <c r="GC1211" s="4"/>
      <c r="GD1211" s="4"/>
      <c r="GE1211" s="4"/>
      <c r="GF1211" s="4"/>
      <c r="GG1211" s="4"/>
    </row>
    <row r="1212" spans="1:189" ht="16.5" customHeight="1" x14ac:dyDescent="0.25">
      <c r="A1212" s="52"/>
      <c r="B1212" s="50"/>
      <c r="C1212" s="20"/>
      <c r="D1212" s="27"/>
      <c r="E1212" s="21"/>
      <c r="F1212" s="24"/>
      <c r="G1212" s="24"/>
      <c r="H1212" s="18"/>
      <c r="I1212" s="4"/>
      <c r="J1212" s="19"/>
      <c r="K1212" s="19"/>
      <c r="L1212" s="42"/>
      <c r="M1212" s="19"/>
      <c r="N1212" s="19"/>
      <c r="O1212" s="19"/>
      <c r="P1212" s="19"/>
      <c r="Q1212" s="18"/>
      <c r="R1212" s="26"/>
      <c r="S1212" s="18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</row>
    <row r="1213" spans="1:189" ht="16.5" customHeight="1" x14ac:dyDescent="0.25">
      <c r="A1213" s="52"/>
      <c r="B1213" s="50"/>
      <c r="C1213" s="20"/>
      <c r="D1213" s="27"/>
      <c r="E1213" s="21"/>
      <c r="F1213" s="24"/>
      <c r="G1213" s="24"/>
      <c r="H1213" s="18"/>
      <c r="I1213" s="4"/>
      <c r="J1213" s="19"/>
      <c r="K1213" s="19"/>
      <c r="L1213" s="42"/>
      <c r="M1213" s="19"/>
      <c r="N1213" s="19"/>
      <c r="O1213" s="19"/>
      <c r="P1213" s="19"/>
      <c r="Q1213" s="18"/>
      <c r="R1213" s="26"/>
      <c r="S1213" s="18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</row>
    <row r="1214" spans="1:189" ht="16.5" customHeight="1" x14ac:dyDescent="0.25">
      <c r="A1214" s="52"/>
      <c r="B1214" s="50"/>
      <c r="C1214" s="20"/>
      <c r="D1214" s="27"/>
      <c r="E1214" s="21"/>
      <c r="F1214" s="24"/>
      <c r="G1214" s="24"/>
      <c r="H1214" s="18"/>
      <c r="I1214" s="4"/>
      <c r="J1214" s="19"/>
      <c r="K1214" s="19"/>
      <c r="L1214" s="42"/>
      <c r="M1214" s="19"/>
      <c r="N1214" s="19"/>
      <c r="O1214" s="19"/>
      <c r="P1214" s="19"/>
      <c r="Q1214" s="18"/>
      <c r="R1214" s="26"/>
      <c r="S1214" s="18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4"/>
      <c r="CM1214" s="4"/>
      <c r="CN1214" s="4"/>
      <c r="CO1214" s="4"/>
      <c r="CP1214" s="4"/>
      <c r="CQ1214" s="4"/>
      <c r="CR1214" s="4"/>
      <c r="CS1214" s="4"/>
      <c r="CT1214" s="4"/>
      <c r="CU1214" s="4"/>
      <c r="CV1214" s="4"/>
      <c r="CW1214" s="4"/>
      <c r="CX1214" s="4"/>
      <c r="CY1214" s="4"/>
      <c r="CZ1214" s="4"/>
      <c r="DA1214" s="4"/>
      <c r="DB1214" s="4"/>
      <c r="DC1214" s="4"/>
      <c r="DD1214" s="4"/>
      <c r="DE1214" s="4"/>
      <c r="DF1214" s="4"/>
      <c r="DG1214" s="4"/>
      <c r="DH1214" s="4"/>
      <c r="DI1214" s="4"/>
      <c r="DJ1214" s="4"/>
      <c r="DK1214" s="4"/>
      <c r="DL1214" s="4"/>
      <c r="DM1214" s="4"/>
      <c r="DN1214" s="4"/>
      <c r="DO1214" s="4"/>
      <c r="DP1214" s="4"/>
      <c r="DQ1214" s="4"/>
      <c r="DR1214" s="4"/>
      <c r="DS1214" s="4"/>
      <c r="DT1214" s="4"/>
      <c r="DU1214" s="4"/>
      <c r="DV1214" s="4"/>
      <c r="DW1214" s="4"/>
      <c r="DX1214" s="4"/>
      <c r="DY1214" s="4"/>
      <c r="DZ1214" s="4"/>
      <c r="EA1214" s="4"/>
      <c r="EB1214" s="4"/>
      <c r="EC1214" s="4"/>
      <c r="ED1214" s="4"/>
      <c r="EE1214" s="4"/>
      <c r="EF1214" s="4"/>
      <c r="EG1214" s="4"/>
      <c r="EH1214" s="4"/>
      <c r="EI1214" s="4"/>
      <c r="EJ1214" s="4"/>
      <c r="EK1214" s="4"/>
      <c r="EL1214" s="4"/>
      <c r="EM1214" s="4"/>
      <c r="EN1214" s="4"/>
      <c r="EO1214" s="4"/>
      <c r="EP1214" s="4"/>
      <c r="EQ1214" s="4"/>
      <c r="ER1214" s="4"/>
      <c r="ES1214" s="4"/>
      <c r="ET1214" s="4"/>
      <c r="EU1214" s="4"/>
      <c r="EV1214" s="4"/>
      <c r="EW1214" s="4"/>
      <c r="EX1214" s="4"/>
      <c r="EY1214" s="4"/>
      <c r="EZ1214" s="4"/>
      <c r="FA1214" s="4"/>
      <c r="FB1214" s="4"/>
      <c r="FC1214" s="4"/>
      <c r="FD1214" s="4"/>
      <c r="FE1214" s="4"/>
      <c r="FF1214" s="4"/>
      <c r="FG1214" s="4"/>
      <c r="FH1214" s="4"/>
      <c r="FI1214" s="4"/>
      <c r="FJ1214" s="4"/>
      <c r="FK1214" s="4"/>
      <c r="FL1214" s="4"/>
      <c r="FM1214" s="4"/>
      <c r="FN1214" s="4"/>
      <c r="FO1214" s="4"/>
      <c r="FP1214" s="4"/>
      <c r="FQ1214" s="4"/>
      <c r="FR1214" s="4"/>
      <c r="FS1214" s="4"/>
      <c r="FT1214" s="4"/>
      <c r="FU1214" s="4"/>
      <c r="FV1214" s="4"/>
      <c r="FW1214" s="4"/>
      <c r="FX1214" s="4"/>
      <c r="FY1214" s="4"/>
      <c r="FZ1214" s="4"/>
      <c r="GA1214" s="4"/>
      <c r="GB1214" s="4"/>
      <c r="GC1214" s="4"/>
      <c r="GD1214" s="4"/>
      <c r="GE1214" s="4"/>
      <c r="GF1214" s="4"/>
      <c r="GG1214" s="4"/>
    </row>
    <row r="1215" spans="1:189" ht="16.5" customHeight="1" x14ac:dyDescent="0.25">
      <c r="A1215" s="52"/>
      <c r="B1215" s="50"/>
      <c r="C1215" s="20"/>
      <c r="D1215" s="27"/>
      <c r="E1215" s="21"/>
      <c r="F1215" s="24"/>
      <c r="G1215" s="24"/>
      <c r="H1215" s="18"/>
      <c r="I1215" s="4"/>
      <c r="J1215" s="19"/>
      <c r="K1215" s="19"/>
      <c r="L1215" s="42"/>
      <c r="M1215" s="19"/>
      <c r="N1215" s="19"/>
      <c r="O1215" s="19"/>
      <c r="P1215" s="19"/>
      <c r="Q1215" s="18"/>
      <c r="R1215" s="26"/>
      <c r="S1215" s="18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</row>
    <row r="1216" spans="1:189" ht="16.5" customHeight="1" x14ac:dyDescent="0.25">
      <c r="A1216" s="52"/>
      <c r="B1216" s="50"/>
      <c r="C1216" s="20"/>
      <c r="D1216" s="27"/>
      <c r="E1216" s="21"/>
      <c r="F1216" s="24"/>
      <c r="G1216" s="24"/>
      <c r="H1216" s="18"/>
      <c r="I1216" s="4"/>
      <c r="J1216" s="19"/>
      <c r="K1216" s="19"/>
      <c r="L1216" s="42"/>
      <c r="M1216" s="19"/>
      <c r="N1216" s="19"/>
      <c r="O1216" s="19"/>
      <c r="P1216" s="19"/>
      <c r="Q1216" s="18"/>
      <c r="R1216" s="26"/>
      <c r="S1216" s="18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4"/>
      <c r="CM1216" s="4"/>
      <c r="CN1216" s="4"/>
      <c r="CO1216" s="4"/>
      <c r="CP1216" s="4"/>
      <c r="CQ1216" s="4"/>
      <c r="CR1216" s="4"/>
      <c r="CS1216" s="4"/>
      <c r="CT1216" s="4"/>
      <c r="CU1216" s="4"/>
      <c r="CV1216" s="4"/>
      <c r="CW1216" s="4"/>
      <c r="CX1216" s="4"/>
      <c r="CY1216" s="4"/>
      <c r="CZ1216" s="4"/>
      <c r="DA1216" s="4"/>
      <c r="DB1216" s="4"/>
      <c r="DC1216" s="4"/>
      <c r="DD1216" s="4"/>
      <c r="DE1216" s="4"/>
      <c r="DF1216" s="4"/>
      <c r="DG1216" s="4"/>
      <c r="DH1216" s="4"/>
      <c r="DI1216" s="4"/>
      <c r="DJ1216" s="4"/>
      <c r="DK1216" s="4"/>
      <c r="DL1216" s="4"/>
      <c r="DM1216" s="4"/>
      <c r="DN1216" s="4"/>
      <c r="DO1216" s="4"/>
      <c r="DP1216" s="4"/>
      <c r="DQ1216" s="4"/>
      <c r="DR1216" s="4"/>
      <c r="DS1216" s="4"/>
      <c r="DT1216" s="4"/>
      <c r="DU1216" s="4"/>
      <c r="DV1216" s="4"/>
      <c r="DW1216" s="4"/>
      <c r="DX1216" s="4"/>
      <c r="DY1216" s="4"/>
      <c r="DZ1216" s="4"/>
      <c r="EA1216" s="4"/>
      <c r="EB1216" s="4"/>
      <c r="EC1216" s="4"/>
      <c r="ED1216" s="4"/>
      <c r="EE1216" s="4"/>
      <c r="EF1216" s="4"/>
      <c r="EG1216" s="4"/>
      <c r="EH1216" s="4"/>
      <c r="EI1216" s="4"/>
      <c r="EJ1216" s="4"/>
      <c r="EK1216" s="4"/>
      <c r="EL1216" s="4"/>
      <c r="EM1216" s="4"/>
      <c r="EN1216" s="4"/>
      <c r="EO1216" s="4"/>
      <c r="EP1216" s="4"/>
      <c r="EQ1216" s="4"/>
      <c r="ER1216" s="4"/>
      <c r="ES1216" s="4"/>
      <c r="ET1216" s="4"/>
      <c r="EU1216" s="4"/>
      <c r="EV1216" s="4"/>
      <c r="EW1216" s="4"/>
      <c r="EX1216" s="4"/>
      <c r="EY1216" s="4"/>
      <c r="EZ1216" s="4"/>
      <c r="FA1216" s="4"/>
      <c r="FB1216" s="4"/>
      <c r="FC1216" s="4"/>
      <c r="FD1216" s="4"/>
      <c r="FE1216" s="4"/>
      <c r="FF1216" s="4"/>
      <c r="FG1216" s="4"/>
      <c r="FH1216" s="4"/>
      <c r="FI1216" s="4"/>
      <c r="FJ1216" s="4"/>
      <c r="FK1216" s="4"/>
      <c r="FL1216" s="4"/>
      <c r="FM1216" s="4"/>
      <c r="FN1216" s="4"/>
      <c r="FO1216" s="4"/>
      <c r="FP1216" s="4"/>
      <c r="FQ1216" s="4"/>
      <c r="FR1216" s="4"/>
      <c r="FS1216" s="4"/>
      <c r="FT1216" s="4"/>
      <c r="FU1216" s="4"/>
      <c r="FV1216" s="4"/>
      <c r="FW1216" s="4"/>
      <c r="FX1216" s="4"/>
      <c r="FY1216" s="4"/>
      <c r="FZ1216" s="4"/>
      <c r="GA1216" s="4"/>
      <c r="GB1216" s="4"/>
      <c r="GC1216" s="4"/>
      <c r="GD1216" s="4"/>
      <c r="GE1216" s="4"/>
      <c r="GF1216" s="4"/>
      <c r="GG1216" s="4"/>
    </row>
    <row r="1217" spans="1:189" ht="16.5" customHeight="1" x14ac:dyDescent="0.25">
      <c r="A1217" s="52"/>
      <c r="B1217" s="50"/>
      <c r="C1217" s="20"/>
      <c r="D1217" s="27"/>
      <c r="E1217" s="21"/>
      <c r="F1217" s="24"/>
      <c r="G1217" s="24"/>
      <c r="H1217" s="18"/>
      <c r="I1217" s="4"/>
      <c r="J1217" s="19"/>
      <c r="K1217" s="19"/>
      <c r="L1217" s="42"/>
      <c r="M1217" s="19"/>
      <c r="N1217" s="19"/>
      <c r="O1217" s="19"/>
      <c r="P1217" s="19"/>
      <c r="Q1217" s="18"/>
      <c r="R1217" s="26"/>
      <c r="S1217" s="18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</row>
    <row r="1218" spans="1:189" ht="16.5" customHeight="1" x14ac:dyDescent="0.25">
      <c r="A1218" s="52"/>
      <c r="B1218" s="50"/>
      <c r="C1218" s="20"/>
      <c r="D1218" s="27"/>
      <c r="E1218" s="21"/>
      <c r="F1218" s="24"/>
      <c r="G1218" s="24"/>
      <c r="H1218" s="18"/>
      <c r="I1218" s="4"/>
      <c r="J1218" s="19"/>
      <c r="K1218" s="19"/>
      <c r="L1218" s="42"/>
      <c r="M1218" s="19"/>
      <c r="N1218" s="19"/>
      <c r="O1218" s="19"/>
      <c r="P1218" s="19"/>
      <c r="Q1218" s="18"/>
      <c r="R1218" s="26"/>
      <c r="S1218" s="18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4"/>
      <c r="CM1218" s="4"/>
      <c r="CN1218" s="4"/>
      <c r="CO1218" s="4"/>
      <c r="CP1218" s="4"/>
      <c r="CQ1218" s="4"/>
      <c r="CR1218" s="4"/>
      <c r="CS1218" s="4"/>
      <c r="CT1218" s="4"/>
      <c r="CU1218" s="4"/>
      <c r="CV1218" s="4"/>
      <c r="CW1218" s="4"/>
      <c r="CX1218" s="4"/>
      <c r="CY1218" s="4"/>
      <c r="CZ1218" s="4"/>
      <c r="DA1218" s="4"/>
      <c r="DB1218" s="4"/>
      <c r="DC1218" s="4"/>
      <c r="DD1218" s="4"/>
      <c r="DE1218" s="4"/>
      <c r="DF1218" s="4"/>
      <c r="DG1218" s="4"/>
      <c r="DH1218" s="4"/>
      <c r="DI1218" s="4"/>
      <c r="DJ1218" s="4"/>
      <c r="DK1218" s="4"/>
      <c r="DL1218" s="4"/>
      <c r="DM1218" s="4"/>
      <c r="DN1218" s="4"/>
      <c r="DO1218" s="4"/>
      <c r="DP1218" s="4"/>
      <c r="DQ1218" s="4"/>
      <c r="DR1218" s="4"/>
      <c r="DS1218" s="4"/>
      <c r="DT1218" s="4"/>
      <c r="DU1218" s="4"/>
      <c r="DV1218" s="4"/>
      <c r="DW1218" s="4"/>
      <c r="DX1218" s="4"/>
      <c r="DY1218" s="4"/>
      <c r="DZ1218" s="4"/>
      <c r="EA1218" s="4"/>
      <c r="EB1218" s="4"/>
      <c r="EC1218" s="4"/>
      <c r="ED1218" s="4"/>
      <c r="EE1218" s="4"/>
      <c r="EF1218" s="4"/>
      <c r="EG1218" s="4"/>
      <c r="EH1218" s="4"/>
      <c r="EI1218" s="4"/>
      <c r="EJ1218" s="4"/>
      <c r="EK1218" s="4"/>
      <c r="EL1218" s="4"/>
      <c r="EM1218" s="4"/>
      <c r="EN1218" s="4"/>
      <c r="EO1218" s="4"/>
      <c r="EP1218" s="4"/>
      <c r="EQ1218" s="4"/>
      <c r="ER1218" s="4"/>
      <c r="ES1218" s="4"/>
      <c r="ET1218" s="4"/>
      <c r="EU1218" s="4"/>
      <c r="EV1218" s="4"/>
      <c r="EW1218" s="4"/>
      <c r="EX1218" s="4"/>
      <c r="EY1218" s="4"/>
      <c r="EZ1218" s="4"/>
      <c r="FA1218" s="4"/>
      <c r="FB1218" s="4"/>
      <c r="FC1218" s="4"/>
      <c r="FD1218" s="4"/>
      <c r="FE1218" s="4"/>
      <c r="FF1218" s="4"/>
      <c r="FG1218" s="4"/>
      <c r="FH1218" s="4"/>
      <c r="FI1218" s="4"/>
      <c r="FJ1218" s="4"/>
      <c r="FK1218" s="4"/>
      <c r="FL1218" s="4"/>
      <c r="FM1218" s="4"/>
      <c r="FN1218" s="4"/>
      <c r="FO1218" s="4"/>
      <c r="FP1218" s="4"/>
      <c r="FQ1218" s="4"/>
      <c r="FR1218" s="4"/>
      <c r="FS1218" s="4"/>
      <c r="FT1218" s="4"/>
      <c r="FU1218" s="4"/>
      <c r="FV1218" s="4"/>
      <c r="FW1218" s="4"/>
      <c r="FX1218" s="4"/>
      <c r="FY1218" s="4"/>
      <c r="FZ1218" s="4"/>
      <c r="GA1218" s="4"/>
      <c r="GB1218" s="4"/>
      <c r="GC1218" s="4"/>
      <c r="GD1218" s="4"/>
      <c r="GE1218" s="4"/>
      <c r="GF1218" s="4"/>
      <c r="GG1218" s="4"/>
    </row>
    <row r="1219" spans="1:189" ht="16.5" customHeight="1" x14ac:dyDescent="0.25">
      <c r="A1219" s="52"/>
      <c r="B1219" s="50"/>
      <c r="C1219" s="20"/>
      <c r="D1219" s="27"/>
      <c r="E1219" s="21"/>
      <c r="F1219" s="24"/>
      <c r="G1219" s="24"/>
      <c r="H1219" s="18"/>
      <c r="I1219" s="4"/>
      <c r="J1219" s="19"/>
      <c r="K1219" s="19"/>
      <c r="L1219" s="42"/>
      <c r="M1219" s="19"/>
      <c r="N1219" s="19"/>
      <c r="O1219" s="19"/>
      <c r="P1219" s="19"/>
      <c r="Q1219" s="18"/>
      <c r="R1219" s="26"/>
      <c r="S1219" s="18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</row>
    <row r="1220" spans="1:189" ht="16.5" customHeight="1" x14ac:dyDescent="0.25">
      <c r="A1220" s="52"/>
      <c r="B1220" s="50"/>
      <c r="C1220" s="20"/>
      <c r="D1220" s="27"/>
      <c r="E1220" s="21"/>
      <c r="F1220" s="24"/>
      <c r="G1220" s="24"/>
      <c r="H1220" s="18"/>
      <c r="I1220" s="4"/>
      <c r="J1220" s="19"/>
      <c r="K1220" s="19"/>
      <c r="L1220" s="42"/>
      <c r="M1220" s="19"/>
      <c r="N1220" s="19"/>
      <c r="O1220" s="19"/>
      <c r="P1220" s="19"/>
      <c r="Q1220" s="18"/>
      <c r="R1220" s="26"/>
      <c r="S1220" s="18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4"/>
      <c r="CM1220" s="4"/>
      <c r="CN1220" s="4"/>
      <c r="CO1220" s="4"/>
      <c r="CP1220" s="4"/>
      <c r="CQ1220" s="4"/>
      <c r="CR1220" s="4"/>
      <c r="CS1220" s="4"/>
      <c r="CT1220" s="4"/>
      <c r="CU1220" s="4"/>
      <c r="CV1220" s="4"/>
      <c r="CW1220" s="4"/>
      <c r="CX1220" s="4"/>
      <c r="CY1220" s="4"/>
      <c r="CZ1220" s="4"/>
      <c r="DA1220" s="4"/>
      <c r="DB1220" s="4"/>
      <c r="DC1220" s="4"/>
      <c r="DD1220" s="4"/>
      <c r="DE1220" s="4"/>
      <c r="DF1220" s="4"/>
      <c r="DG1220" s="4"/>
      <c r="DH1220" s="4"/>
      <c r="DI1220" s="4"/>
      <c r="DJ1220" s="4"/>
      <c r="DK1220" s="4"/>
      <c r="DL1220" s="4"/>
      <c r="DM1220" s="4"/>
      <c r="DN1220" s="4"/>
      <c r="DO1220" s="4"/>
      <c r="DP1220" s="4"/>
      <c r="DQ1220" s="4"/>
      <c r="DR1220" s="4"/>
      <c r="DS1220" s="4"/>
      <c r="DT1220" s="4"/>
      <c r="DU1220" s="4"/>
      <c r="DV1220" s="4"/>
      <c r="DW1220" s="4"/>
      <c r="DX1220" s="4"/>
      <c r="DY1220" s="4"/>
      <c r="DZ1220" s="4"/>
      <c r="EA1220" s="4"/>
      <c r="EB1220" s="4"/>
      <c r="EC1220" s="4"/>
      <c r="ED1220" s="4"/>
      <c r="EE1220" s="4"/>
      <c r="EF1220" s="4"/>
      <c r="EG1220" s="4"/>
      <c r="EH1220" s="4"/>
      <c r="EI1220" s="4"/>
      <c r="EJ1220" s="4"/>
      <c r="EK1220" s="4"/>
      <c r="EL1220" s="4"/>
      <c r="EM1220" s="4"/>
      <c r="EN1220" s="4"/>
      <c r="EO1220" s="4"/>
      <c r="EP1220" s="4"/>
      <c r="EQ1220" s="4"/>
      <c r="ER1220" s="4"/>
      <c r="ES1220" s="4"/>
      <c r="ET1220" s="4"/>
      <c r="EU1220" s="4"/>
      <c r="EV1220" s="4"/>
      <c r="EW1220" s="4"/>
      <c r="EX1220" s="4"/>
      <c r="EY1220" s="4"/>
      <c r="EZ1220" s="4"/>
      <c r="FA1220" s="4"/>
      <c r="FB1220" s="4"/>
      <c r="FC1220" s="4"/>
      <c r="FD1220" s="4"/>
      <c r="FE1220" s="4"/>
      <c r="FF1220" s="4"/>
      <c r="FG1220" s="4"/>
      <c r="FH1220" s="4"/>
      <c r="FI1220" s="4"/>
      <c r="FJ1220" s="4"/>
      <c r="FK1220" s="4"/>
      <c r="FL1220" s="4"/>
      <c r="FM1220" s="4"/>
      <c r="FN1220" s="4"/>
      <c r="FO1220" s="4"/>
      <c r="FP1220" s="4"/>
      <c r="FQ1220" s="4"/>
      <c r="FR1220" s="4"/>
      <c r="FS1220" s="4"/>
      <c r="FT1220" s="4"/>
      <c r="FU1220" s="4"/>
      <c r="FV1220" s="4"/>
      <c r="FW1220" s="4"/>
      <c r="FX1220" s="4"/>
      <c r="FY1220" s="4"/>
      <c r="FZ1220" s="4"/>
      <c r="GA1220" s="4"/>
      <c r="GB1220" s="4"/>
      <c r="GC1220" s="4"/>
      <c r="GD1220" s="4"/>
      <c r="GE1220" s="4"/>
      <c r="GF1220" s="4"/>
      <c r="GG1220" s="4"/>
    </row>
    <row r="1221" spans="1:189" ht="16.5" customHeight="1" x14ac:dyDescent="0.25">
      <c r="A1221" s="52"/>
      <c r="B1221" s="50"/>
      <c r="C1221" s="20"/>
      <c r="D1221" s="27"/>
      <c r="E1221" s="21"/>
      <c r="F1221" s="24"/>
      <c r="G1221" s="24"/>
      <c r="H1221" s="18"/>
      <c r="I1221" s="4"/>
      <c r="J1221" s="19"/>
      <c r="K1221" s="19"/>
      <c r="L1221" s="42"/>
      <c r="M1221" s="19"/>
      <c r="N1221" s="19"/>
      <c r="O1221" s="19"/>
      <c r="P1221" s="19"/>
      <c r="Q1221" s="18"/>
      <c r="R1221" s="26"/>
      <c r="S1221" s="18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</row>
    <row r="1222" spans="1:189" ht="16.5" customHeight="1" x14ac:dyDescent="0.25">
      <c r="A1222" s="52"/>
      <c r="B1222" s="50"/>
      <c r="C1222" s="20"/>
      <c r="D1222" s="27"/>
      <c r="E1222" s="21"/>
      <c r="F1222" s="24"/>
      <c r="G1222" s="24"/>
      <c r="H1222" s="18"/>
      <c r="I1222" s="4"/>
      <c r="J1222" s="19"/>
      <c r="K1222" s="19"/>
      <c r="L1222" s="42"/>
      <c r="M1222" s="19"/>
      <c r="N1222" s="19"/>
      <c r="O1222" s="19"/>
      <c r="P1222" s="19"/>
      <c r="Q1222" s="18"/>
      <c r="R1222" s="26"/>
      <c r="S1222" s="18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4"/>
      <c r="CM1222" s="4"/>
      <c r="CN1222" s="4"/>
      <c r="CO1222" s="4"/>
      <c r="CP1222" s="4"/>
      <c r="CQ1222" s="4"/>
      <c r="CR1222" s="4"/>
      <c r="CS1222" s="4"/>
      <c r="CT1222" s="4"/>
      <c r="CU1222" s="4"/>
      <c r="CV1222" s="4"/>
      <c r="CW1222" s="4"/>
      <c r="CX1222" s="4"/>
      <c r="CY1222" s="4"/>
      <c r="CZ1222" s="4"/>
      <c r="DA1222" s="4"/>
      <c r="DB1222" s="4"/>
      <c r="DC1222" s="4"/>
      <c r="DD1222" s="4"/>
      <c r="DE1222" s="4"/>
      <c r="DF1222" s="4"/>
      <c r="DG1222" s="4"/>
      <c r="DH1222" s="4"/>
      <c r="DI1222" s="4"/>
      <c r="DJ1222" s="4"/>
      <c r="DK1222" s="4"/>
      <c r="DL1222" s="4"/>
      <c r="DM1222" s="4"/>
      <c r="DN1222" s="4"/>
      <c r="DO1222" s="4"/>
      <c r="DP1222" s="4"/>
      <c r="DQ1222" s="4"/>
      <c r="DR1222" s="4"/>
      <c r="DS1222" s="4"/>
      <c r="DT1222" s="4"/>
      <c r="DU1222" s="4"/>
      <c r="DV1222" s="4"/>
      <c r="DW1222" s="4"/>
      <c r="DX1222" s="4"/>
      <c r="DY1222" s="4"/>
      <c r="DZ1222" s="4"/>
      <c r="EA1222" s="4"/>
      <c r="EB1222" s="4"/>
      <c r="EC1222" s="4"/>
      <c r="ED1222" s="4"/>
      <c r="EE1222" s="4"/>
      <c r="EF1222" s="4"/>
      <c r="EG1222" s="4"/>
      <c r="EH1222" s="4"/>
      <c r="EI1222" s="4"/>
      <c r="EJ1222" s="4"/>
      <c r="EK1222" s="4"/>
      <c r="EL1222" s="4"/>
      <c r="EM1222" s="4"/>
      <c r="EN1222" s="4"/>
      <c r="EO1222" s="4"/>
      <c r="EP1222" s="4"/>
      <c r="EQ1222" s="4"/>
      <c r="ER1222" s="4"/>
      <c r="ES1222" s="4"/>
      <c r="ET1222" s="4"/>
      <c r="EU1222" s="4"/>
      <c r="EV1222" s="4"/>
      <c r="EW1222" s="4"/>
      <c r="EX1222" s="4"/>
      <c r="EY1222" s="4"/>
      <c r="EZ1222" s="4"/>
      <c r="FA1222" s="4"/>
      <c r="FB1222" s="4"/>
      <c r="FC1222" s="4"/>
      <c r="FD1222" s="4"/>
      <c r="FE1222" s="4"/>
      <c r="FF1222" s="4"/>
      <c r="FG1222" s="4"/>
      <c r="FH1222" s="4"/>
      <c r="FI1222" s="4"/>
      <c r="FJ1222" s="4"/>
      <c r="FK1222" s="4"/>
      <c r="FL1222" s="4"/>
      <c r="FM1222" s="4"/>
      <c r="FN1222" s="4"/>
      <c r="FO1222" s="4"/>
      <c r="FP1222" s="4"/>
      <c r="FQ1222" s="4"/>
      <c r="FR1222" s="4"/>
      <c r="FS1222" s="4"/>
      <c r="FT1222" s="4"/>
      <c r="FU1222" s="4"/>
      <c r="FV1222" s="4"/>
      <c r="FW1222" s="4"/>
      <c r="FX1222" s="4"/>
      <c r="FY1222" s="4"/>
      <c r="FZ1222" s="4"/>
      <c r="GA1222" s="4"/>
      <c r="GB1222" s="4"/>
      <c r="GC1222" s="4"/>
      <c r="GD1222" s="4"/>
      <c r="GE1222" s="4"/>
      <c r="GF1222" s="4"/>
      <c r="GG1222" s="4"/>
    </row>
    <row r="1223" spans="1:189" ht="16.5" customHeight="1" x14ac:dyDescent="0.25">
      <c r="A1223" s="52"/>
      <c r="B1223" s="50"/>
      <c r="C1223" s="20"/>
      <c r="D1223" s="27"/>
      <c r="E1223" s="21"/>
      <c r="F1223" s="24"/>
      <c r="G1223" s="24"/>
      <c r="H1223" s="18"/>
      <c r="I1223" s="4"/>
      <c r="J1223" s="19"/>
      <c r="K1223" s="19"/>
      <c r="L1223" s="42"/>
      <c r="M1223" s="19"/>
      <c r="N1223" s="19"/>
      <c r="O1223" s="19"/>
      <c r="P1223" s="19"/>
      <c r="Q1223" s="18"/>
      <c r="R1223" s="26"/>
      <c r="S1223" s="18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</row>
    <row r="1224" spans="1:189" ht="16.5" customHeight="1" x14ac:dyDescent="0.25">
      <c r="A1224" s="52"/>
      <c r="B1224" s="50"/>
      <c r="C1224" s="20"/>
      <c r="D1224" s="27"/>
      <c r="E1224" s="21"/>
      <c r="F1224" s="24"/>
      <c r="G1224" s="24"/>
      <c r="H1224" s="18"/>
      <c r="I1224" s="4"/>
      <c r="J1224" s="19"/>
      <c r="K1224" s="19"/>
      <c r="L1224" s="42"/>
      <c r="M1224" s="19"/>
      <c r="N1224" s="19"/>
      <c r="O1224" s="19"/>
      <c r="P1224" s="19"/>
      <c r="Q1224" s="18"/>
      <c r="R1224" s="26"/>
      <c r="S1224" s="18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4"/>
      <c r="CM1224" s="4"/>
      <c r="CN1224" s="4"/>
      <c r="CO1224" s="4"/>
      <c r="CP1224" s="4"/>
      <c r="CQ1224" s="4"/>
      <c r="CR1224" s="4"/>
      <c r="CS1224" s="4"/>
      <c r="CT1224" s="4"/>
      <c r="CU1224" s="4"/>
      <c r="CV1224" s="4"/>
      <c r="CW1224" s="4"/>
      <c r="CX1224" s="4"/>
      <c r="CY1224" s="4"/>
      <c r="CZ1224" s="4"/>
      <c r="DA1224" s="4"/>
      <c r="DB1224" s="4"/>
      <c r="DC1224" s="4"/>
      <c r="DD1224" s="4"/>
      <c r="DE1224" s="4"/>
      <c r="DF1224" s="4"/>
      <c r="DG1224" s="4"/>
      <c r="DH1224" s="4"/>
      <c r="DI1224" s="4"/>
      <c r="DJ1224" s="4"/>
      <c r="DK1224" s="4"/>
      <c r="DL1224" s="4"/>
      <c r="DM1224" s="4"/>
      <c r="DN1224" s="4"/>
      <c r="DO1224" s="4"/>
      <c r="DP1224" s="4"/>
      <c r="DQ1224" s="4"/>
      <c r="DR1224" s="4"/>
      <c r="DS1224" s="4"/>
      <c r="DT1224" s="4"/>
      <c r="DU1224" s="4"/>
      <c r="DV1224" s="4"/>
      <c r="DW1224" s="4"/>
      <c r="DX1224" s="4"/>
      <c r="DY1224" s="4"/>
      <c r="DZ1224" s="4"/>
      <c r="EA1224" s="4"/>
      <c r="EB1224" s="4"/>
      <c r="EC1224" s="4"/>
      <c r="ED1224" s="4"/>
      <c r="EE1224" s="4"/>
      <c r="EF1224" s="4"/>
      <c r="EG1224" s="4"/>
      <c r="EH1224" s="4"/>
      <c r="EI1224" s="4"/>
      <c r="EJ1224" s="4"/>
      <c r="EK1224" s="4"/>
      <c r="EL1224" s="4"/>
      <c r="EM1224" s="4"/>
      <c r="EN1224" s="4"/>
      <c r="EO1224" s="4"/>
      <c r="EP1224" s="4"/>
      <c r="EQ1224" s="4"/>
      <c r="ER1224" s="4"/>
      <c r="ES1224" s="4"/>
      <c r="ET1224" s="4"/>
      <c r="EU1224" s="4"/>
      <c r="EV1224" s="4"/>
      <c r="EW1224" s="4"/>
      <c r="EX1224" s="4"/>
      <c r="EY1224" s="4"/>
      <c r="EZ1224" s="4"/>
      <c r="FA1224" s="4"/>
      <c r="FB1224" s="4"/>
      <c r="FC1224" s="4"/>
      <c r="FD1224" s="4"/>
      <c r="FE1224" s="4"/>
      <c r="FF1224" s="4"/>
      <c r="FG1224" s="4"/>
      <c r="FH1224" s="4"/>
      <c r="FI1224" s="4"/>
      <c r="FJ1224" s="4"/>
      <c r="FK1224" s="4"/>
      <c r="FL1224" s="4"/>
      <c r="FM1224" s="4"/>
      <c r="FN1224" s="4"/>
      <c r="FO1224" s="4"/>
      <c r="FP1224" s="4"/>
      <c r="FQ1224" s="4"/>
      <c r="FR1224" s="4"/>
      <c r="FS1224" s="4"/>
      <c r="FT1224" s="4"/>
      <c r="FU1224" s="4"/>
      <c r="FV1224" s="4"/>
      <c r="FW1224" s="4"/>
      <c r="FX1224" s="4"/>
      <c r="FY1224" s="4"/>
      <c r="FZ1224" s="4"/>
      <c r="GA1224" s="4"/>
      <c r="GB1224" s="4"/>
      <c r="GC1224" s="4"/>
      <c r="GD1224" s="4"/>
      <c r="GE1224" s="4"/>
      <c r="GF1224" s="4"/>
      <c r="GG1224" s="4"/>
    </row>
    <row r="1225" spans="1:189" ht="16.5" customHeight="1" x14ac:dyDescent="0.25">
      <c r="A1225" s="52"/>
      <c r="B1225" s="50"/>
      <c r="C1225" s="20"/>
      <c r="D1225" s="27"/>
      <c r="E1225" s="21"/>
      <c r="F1225" s="24"/>
      <c r="G1225" s="24"/>
      <c r="H1225" s="18"/>
      <c r="I1225" s="4"/>
      <c r="J1225" s="19"/>
      <c r="K1225" s="19"/>
      <c r="L1225" s="42"/>
      <c r="M1225" s="19"/>
      <c r="N1225" s="19"/>
      <c r="O1225" s="19"/>
      <c r="P1225" s="19"/>
      <c r="Q1225" s="18"/>
      <c r="R1225" s="26"/>
      <c r="S1225" s="18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</row>
    <row r="1226" spans="1:189" ht="16.5" customHeight="1" x14ac:dyDescent="0.25">
      <c r="A1226" s="52"/>
      <c r="B1226" s="50"/>
      <c r="C1226" s="20"/>
      <c r="D1226" s="27"/>
      <c r="E1226" s="21"/>
      <c r="F1226" s="24"/>
      <c r="G1226" s="24"/>
      <c r="H1226" s="18"/>
      <c r="I1226" s="4"/>
      <c r="J1226" s="19"/>
      <c r="K1226" s="19"/>
      <c r="L1226" s="42"/>
      <c r="M1226" s="19"/>
      <c r="N1226" s="19"/>
      <c r="O1226" s="19"/>
      <c r="P1226" s="19"/>
      <c r="Q1226" s="18"/>
      <c r="R1226" s="26"/>
      <c r="S1226" s="18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</row>
    <row r="1227" spans="1:189" ht="16.5" customHeight="1" x14ac:dyDescent="0.25">
      <c r="A1227" s="52"/>
      <c r="B1227" s="50"/>
      <c r="C1227" s="20"/>
      <c r="D1227" s="27"/>
      <c r="E1227" s="21"/>
      <c r="F1227" s="24"/>
      <c r="G1227" s="24"/>
      <c r="H1227" s="18"/>
      <c r="I1227" s="4"/>
      <c r="J1227" s="19"/>
      <c r="K1227" s="19"/>
      <c r="L1227" s="42"/>
      <c r="M1227" s="19"/>
      <c r="N1227" s="19"/>
      <c r="O1227" s="19"/>
      <c r="P1227" s="19"/>
      <c r="Q1227" s="18"/>
      <c r="R1227" s="26"/>
      <c r="S1227" s="18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4"/>
      <c r="CM1227" s="4"/>
      <c r="CN1227" s="4"/>
      <c r="CO1227" s="4"/>
      <c r="CP1227" s="4"/>
      <c r="CQ1227" s="4"/>
      <c r="CR1227" s="4"/>
      <c r="CS1227" s="4"/>
      <c r="CT1227" s="4"/>
      <c r="CU1227" s="4"/>
      <c r="CV1227" s="4"/>
      <c r="CW1227" s="4"/>
      <c r="CX1227" s="4"/>
      <c r="CY1227" s="4"/>
      <c r="CZ1227" s="4"/>
      <c r="DA1227" s="4"/>
      <c r="DB1227" s="4"/>
      <c r="DC1227" s="4"/>
      <c r="DD1227" s="4"/>
      <c r="DE1227" s="4"/>
      <c r="DF1227" s="4"/>
      <c r="DG1227" s="4"/>
      <c r="DH1227" s="4"/>
      <c r="DI1227" s="4"/>
      <c r="DJ1227" s="4"/>
      <c r="DK1227" s="4"/>
      <c r="DL1227" s="4"/>
      <c r="DM1227" s="4"/>
      <c r="DN1227" s="4"/>
      <c r="DO1227" s="4"/>
      <c r="DP1227" s="4"/>
      <c r="DQ1227" s="4"/>
      <c r="DR1227" s="4"/>
      <c r="DS1227" s="4"/>
      <c r="DT1227" s="4"/>
      <c r="DU1227" s="4"/>
      <c r="DV1227" s="4"/>
      <c r="DW1227" s="4"/>
      <c r="DX1227" s="4"/>
      <c r="DY1227" s="4"/>
      <c r="DZ1227" s="4"/>
      <c r="EA1227" s="4"/>
      <c r="EB1227" s="4"/>
      <c r="EC1227" s="4"/>
      <c r="ED1227" s="4"/>
      <c r="EE1227" s="4"/>
      <c r="EF1227" s="4"/>
      <c r="EG1227" s="4"/>
      <c r="EH1227" s="4"/>
      <c r="EI1227" s="4"/>
      <c r="EJ1227" s="4"/>
      <c r="EK1227" s="4"/>
      <c r="EL1227" s="4"/>
      <c r="EM1227" s="4"/>
      <c r="EN1227" s="4"/>
      <c r="EO1227" s="4"/>
      <c r="EP1227" s="4"/>
      <c r="EQ1227" s="4"/>
      <c r="ER1227" s="4"/>
      <c r="ES1227" s="4"/>
      <c r="ET1227" s="4"/>
      <c r="EU1227" s="4"/>
      <c r="EV1227" s="4"/>
      <c r="EW1227" s="4"/>
      <c r="EX1227" s="4"/>
      <c r="EY1227" s="4"/>
      <c r="EZ1227" s="4"/>
      <c r="FA1227" s="4"/>
      <c r="FB1227" s="4"/>
      <c r="FC1227" s="4"/>
      <c r="FD1227" s="4"/>
      <c r="FE1227" s="4"/>
      <c r="FF1227" s="4"/>
      <c r="FG1227" s="4"/>
      <c r="FH1227" s="4"/>
      <c r="FI1227" s="4"/>
      <c r="FJ1227" s="4"/>
      <c r="FK1227" s="4"/>
      <c r="FL1227" s="4"/>
      <c r="FM1227" s="4"/>
      <c r="FN1227" s="4"/>
      <c r="FO1227" s="4"/>
      <c r="FP1227" s="4"/>
      <c r="FQ1227" s="4"/>
      <c r="FR1227" s="4"/>
      <c r="FS1227" s="4"/>
      <c r="FT1227" s="4"/>
      <c r="FU1227" s="4"/>
      <c r="FV1227" s="4"/>
      <c r="FW1227" s="4"/>
      <c r="FX1227" s="4"/>
      <c r="FY1227" s="4"/>
      <c r="FZ1227" s="4"/>
      <c r="GA1227" s="4"/>
      <c r="GB1227" s="4"/>
      <c r="GC1227" s="4"/>
      <c r="GD1227" s="4"/>
      <c r="GE1227" s="4"/>
      <c r="GF1227" s="4"/>
      <c r="GG1227" s="4"/>
    </row>
    <row r="1228" spans="1:189" ht="16.5" customHeight="1" x14ac:dyDescent="0.25">
      <c r="A1228" s="52"/>
      <c r="B1228" s="50"/>
      <c r="C1228" s="20"/>
      <c r="D1228" s="27"/>
      <c r="E1228" s="21"/>
      <c r="F1228" s="24"/>
      <c r="G1228" s="24"/>
      <c r="H1228" s="18"/>
      <c r="I1228" s="4"/>
      <c r="J1228" s="19"/>
      <c r="K1228" s="19"/>
      <c r="L1228" s="42"/>
      <c r="M1228" s="19"/>
      <c r="N1228" s="19"/>
      <c r="O1228" s="19"/>
      <c r="P1228" s="19"/>
      <c r="Q1228" s="18"/>
      <c r="R1228" s="26"/>
      <c r="S1228" s="18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</row>
    <row r="1229" spans="1:189" ht="16.5" customHeight="1" x14ac:dyDescent="0.25">
      <c r="A1229" s="52"/>
      <c r="B1229" s="50"/>
      <c r="C1229" s="20"/>
      <c r="D1229" s="27"/>
      <c r="E1229" s="21"/>
      <c r="F1229" s="24"/>
      <c r="G1229" s="24"/>
      <c r="H1229" s="18"/>
      <c r="I1229" s="4"/>
      <c r="J1229" s="19"/>
      <c r="K1229" s="19"/>
      <c r="L1229" s="42"/>
      <c r="M1229" s="19"/>
      <c r="N1229" s="19"/>
      <c r="O1229" s="19"/>
      <c r="P1229" s="19"/>
      <c r="Q1229" s="18"/>
      <c r="R1229" s="26"/>
      <c r="S1229" s="18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4"/>
      <c r="CM1229" s="4"/>
      <c r="CN1229" s="4"/>
      <c r="CO1229" s="4"/>
      <c r="CP1229" s="4"/>
      <c r="CQ1229" s="4"/>
      <c r="CR1229" s="4"/>
      <c r="CS1229" s="4"/>
      <c r="CT1229" s="4"/>
      <c r="CU1229" s="4"/>
      <c r="CV1229" s="4"/>
      <c r="CW1229" s="4"/>
      <c r="CX1229" s="4"/>
      <c r="CY1229" s="4"/>
      <c r="CZ1229" s="4"/>
      <c r="DA1229" s="4"/>
      <c r="DB1229" s="4"/>
      <c r="DC1229" s="4"/>
      <c r="DD1229" s="4"/>
      <c r="DE1229" s="4"/>
      <c r="DF1229" s="4"/>
      <c r="DG1229" s="4"/>
      <c r="DH1229" s="4"/>
      <c r="DI1229" s="4"/>
      <c r="DJ1229" s="4"/>
      <c r="DK1229" s="4"/>
      <c r="DL1229" s="4"/>
      <c r="DM1229" s="4"/>
      <c r="DN1229" s="4"/>
      <c r="DO1229" s="4"/>
      <c r="DP1229" s="4"/>
      <c r="DQ1229" s="4"/>
      <c r="DR1229" s="4"/>
      <c r="DS1229" s="4"/>
      <c r="DT1229" s="4"/>
      <c r="DU1229" s="4"/>
      <c r="DV1229" s="4"/>
      <c r="DW1229" s="4"/>
      <c r="DX1229" s="4"/>
      <c r="DY1229" s="4"/>
      <c r="DZ1229" s="4"/>
      <c r="EA1229" s="4"/>
      <c r="EB1229" s="4"/>
      <c r="EC1229" s="4"/>
      <c r="ED1229" s="4"/>
      <c r="EE1229" s="4"/>
      <c r="EF1229" s="4"/>
      <c r="EG1229" s="4"/>
      <c r="EH1229" s="4"/>
      <c r="EI1229" s="4"/>
      <c r="EJ1229" s="4"/>
      <c r="EK1229" s="4"/>
      <c r="EL1229" s="4"/>
      <c r="EM1229" s="4"/>
      <c r="EN1229" s="4"/>
      <c r="EO1229" s="4"/>
      <c r="EP1229" s="4"/>
      <c r="EQ1229" s="4"/>
      <c r="ER1229" s="4"/>
      <c r="ES1229" s="4"/>
      <c r="ET1229" s="4"/>
      <c r="EU1229" s="4"/>
      <c r="EV1229" s="4"/>
      <c r="EW1229" s="4"/>
      <c r="EX1229" s="4"/>
      <c r="EY1229" s="4"/>
      <c r="EZ1229" s="4"/>
      <c r="FA1229" s="4"/>
      <c r="FB1229" s="4"/>
      <c r="FC1229" s="4"/>
      <c r="FD1229" s="4"/>
      <c r="FE1229" s="4"/>
      <c r="FF1229" s="4"/>
      <c r="FG1229" s="4"/>
      <c r="FH1229" s="4"/>
      <c r="FI1229" s="4"/>
      <c r="FJ1229" s="4"/>
      <c r="FK1229" s="4"/>
      <c r="FL1229" s="4"/>
      <c r="FM1229" s="4"/>
      <c r="FN1229" s="4"/>
      <c r="FO1229" s="4"/>
      <c r="FP1229" s="4"/>
      <c r="FQ1229" s="4"/>
      <c r="FR1229" s="4"/>
      <c r="FS1229" s="4"/>
      <c r="FT1229" s="4"/>
      <c r="FU1229" s="4"/>
      <c r="FV1229" s="4"/>
      <c r="FW1229" s="4"/>
      <c r="FX1229" s="4"/>
      <c r="FY1229" s="4"/>
      <c r="FZ1229" s="4"/>
      <c r="GA1229" s="4"/>
      <c r="GB1229" s="4"/>
      <c r="GC1229" s="4"/>
      <c r="GD1229" s="4"/>
      <c r="GE1229" s="4"/>
      <c r="GF1229" s="4"/>
      <c r="GG1229" s="4"/>
    </row>
    <row r="1230" spans="1:189" ht="16.5" customHeight="1" x14ac:dyDescent="0.25">
      <c r="A1230" s="52"/>
      <c r="B1230" s="50"/>
      <c r="C1230" s="20"/>
      <c r="D1230" s="27"/>
      <c r="E1230" s="21"/>
      <c r="F1230" s="24"/>
      <c r="G1230" s="24"/>
      <c r="H1230" s="18"/>
      <c r="I1230" s="4"/>
      <c r="J1230" s="19"/>
      <c r="K1230" s="19"/>
      <c r="L1230" s="42"/>
      <c r="M1230" s="19"/>
      <c r="N1230" s="19"/>
      <c r="O1230" s="19"/>
      <c r="P1230" s="19"/>
      <c r="Q1230" s="18"/>
      <c r="R1230" s="26"/>
      <c r="S1230" s="18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</row>
    <row r="1231" spans="1:189" ht="16.5" customHeight="1" x14ac:dyDescent="0.25">
      <c r="A1231" s="52"/>
      <c r="B1231" s="50"/>
      <c r="C1231" s="20"/>
      <c r="D1231" s="27"/>
      <c r="E1231" s="21"/>
      <c r="F1231" s="24"/>
      <c r="G1231" s="24"/>
      <c r="H1231" s="18"/>
      <c r="I1231" s="4"/>
      <c r="J1231" s="19"/>
      <c r="K1231" s="19"/>
      <c r="L1231" s="42"/>
      <c r="M1231" s="19"/>
      <c r="N1231" s="19"/>
      <c r="O1231" s="19"/>
      <c r="P1231" s="19"/>
      <c r="Q1231" s="18"/>
      <c r="R1231" s="26"/>
      <c r="S1231" s="18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4"/>
      <c r="CM1231" s="4"/>
      <c r="CN1231" s="4"/>
      <c r="CO1231" s="4"/>
      <c r="CP1231" s="4"/>
      <c r="CQ1231" s="4"/>
      <c r="CR1231" s="4"/>
      <c r="CS1231" s="4"/>
      <c r="CT1231" s="4"/>
      <c r="CU1231" s="4"/>
      <c r="CV1231" s="4"/>
      <c r="CW1231" s="4"/>
      <c r="CX1231" s="4"/>
      <c r="CY1231" s="4"/>
      <c r="CZ1231" s="4"/>
      <c r="DA1231" s="4"/>
      <c r="DB1231" s="4"/>
      <c r="DC1231" s="4"/>
      <c r="DD1231" s="4"/>
      <c r="DE1231" s="4"/>
      <c r="DF1231" s="4"/>
      <c r="DG1231" s="4"/>
      <c r="DH1231" s="4"/>
      <c r="DI1231" s="4"/>
      <c r="DJ1231" s="4"/>
      <c r="DK1231" s="4"/>
      <c r="DL1231" s="4"/>
      <c r="DM1231" s="4"/>
      <c r="DN1231" s="4"/>
      <c r="DO1231" s="4"/>
      <c r="DP1231" s="4"/>
      <c r="DQ1231" s="4"/>
      <c r="DR1231" s="4"/>
      <c r="DS1231" s="4"/>
      <c r="DT1231" s="4"/>
      <c r="DU1231" s="4"/>
      <c r="DV1231" s="4"/>
      <c r="DW1231" s="4"/>
      <c r="DX1231" s="4"/>
      <c r="DY1231" s="4"/>
      <c r="DZ1231" s="4"/>
      <c r="EA1231" s="4"/>
      <c r="EB1231" s="4"/>
      <c r="EC1231" s="4"/>
      <c r="ED1231" s="4"/>
      <c r="EE1231" s="4"/>
      <c r="EF1231" s="4"/>
      <c r="EG1231" s="4"/>
      <c r="EH1231" s="4"/>
      <c r="EI1231" s="4"/>
      <c r="EJ1231" s="4"/>
      <c r="EK1231" s="4"/>
      <c r="EL1231" s="4"/>
      <c r="EM1231" s="4"/>
      <c r="EN1231" s="4"/>
      <c r="EO1231" s="4"/>
      <c r="EP1231" s="4"/>
      <c r="EQ1231" s="4"/>
      <c r="ER1231" s="4"/>
      <c r="ES1231" s="4"/>
      <c r="ET1231" s="4"/>
      <c r="EU1231" s="4"/>
      <c r="EV1231" s="4"/>
      <c r="EW1231" s="4"/>
      <c r="EX1231" s="4"/>
      <c r="EY1231" s="4"/>
      <c r="EZ1231" s="4"/>
      <c r="FA1231" s="4"/>
      <c r="FB1231" s="4"/>
      <c r="FC1231" s="4"/>
      <c r="FD1231" s="4"/>
      <c r="FE1231" s="4"/>
      <c r="FF1231" s="4"/>
      <c r="FG1231" s="4"/>
      <c r="FH1231" s="4"/>
      <c r="FI1231" s="4"/>
      <c r="FJ1231" s="4"/>
      <c r="FK1231" s="4"/>
      <c r="FL1231" s="4"/>
      <c r="FM1231" s="4"/>
      <c r="FN1231" s="4"/>
      <c r="FO1231" s="4"/>
      <c r="FP1231" s="4"/>
      <c r="FQ1231" s="4"/>
      <c r="FR1231" s="4"/>
      <c r="FS1231" s="4"/>
      <c r="FT1231" s="4"/>
      <c r="FU1231" s="4"/>
      <c r="FV1231" s="4"/>
      <c r="FW1231" s="4"/>
      <c r="FX1231" s="4"/>
      <c r="FY1231" s="4"/>
      <c r="FZ1231" s="4"/>
      <c r="GA1231" s="4"/>
      <c r="GB1231" s="4"/>
      <c r="GC1231" s="4"/>
      <c r="GD1231" s="4"/>
      <c r="GE1231" s="4"/>
      <c r="GF1231" s="4"/>
      <c r="GG1231" s="4"/>
    </row>
    <row r="1232" spans="1:189" ht="16.5" customHeight="1" x14ac:dyDescent="0.25">
      <c r="A1232" s="52"/>
      <c r="B1232" s="50"/>
      <c r="C1232" s="20"/>
      <c r="D1232" s="27"/>
      <c r="E1232" s="21"/>
      <c r="F1232" s="24"/>
      <c r="G1232" s="24"/>
      <c r="H1232" s="18"/>
      <c r="I1232" s="4"/>
      <c r="J1232" s="19"/>
      <c r="K1232" s="19"/>
      <c r="L1232" s="42"/>
      <c r="M1232" s="19"/>
      <c r="N1232" s="19"/>
      <c r="O1232" s="19"/>
      <c r="P1232" s="19"/>
      <c r="Q1232" s="18"/>
      <c r="R1232" s="26"/>
      <c r="S1232" s="18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</row>
    <row r="1233" spans="1:189" ht="16.5" customHeight="1" x14ac:dyDescent="0.25">
      <c r="A1233" s="52"/>
      <c r="B1233" s="50"/>
      <c r="C1233" s="20"/>
      <c r="D1233" s="27"/>
      <c r="E1233" s="21"/>
      <c r="F1233" s="24"/>
      <c r="G1233" s="24"/>
      <c r="H1233" s="18"/>
      <c r="I1233" s="4"/>
      <c r="J1233" s="19"/>
      <c r="K1233" s="19"/>
      <c r="L1233" s="42"/>
      <c r="M1233" s="19"/>
      <c r="N1233" s="19"/>
      <c r="O1233" s="19"/>
      <c r="P1233" s="19"/>
      <c r="Q1233" s="18"/>
      <c r="R1233" s="26"/>
      <c r="S1233" s="18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4"/>
      <c r="CM1233" s="4"/>
      <c r="CN1233" s="4"/>
      <c r="CO1233" s="4"/>
      <c r="CP1233" s="4"/>
      <c r="CQ1233" s="4"/>
      <c r="CR1233" s="4"/>
      <c r="CS1233" s="4"/>
      <c r="CT1233" s="4"/>
      <c r="CU1233" s="4"/>
      <c r="CV1233" s="4"/>
      <c r="CW1233" s="4"/>
      <c r="CX1233" s="4"/>
      <c r="CY1233" s="4"/>
      <c r="CZ1233" s="4"/>
      <c r="DA1233" s="4"/>
      <c r="DB1233" s="4"/>
      <c r="DC1233" s="4"/>
      <c r="DD1233" s="4"/>
      <c r="DE1233" s="4"/>
      <c r="DF1233" s="4"/>
      <c r="DG1233" s="4"/>
      <c r="DH1233" s="4"/>
      <c r="DI1233" s="4"/>
      <c r="DJ1233" s="4"/>
      <c r="DK1233" s="4"/>
      <c r="DL1233" s="4"/>
      <c r="DM1233" s="4"/>
      <c r="DN1233" s="4"/>
      <c r="DO1233" s="4"/>
      <c r="DP1233" s="4"/>
      <c r="DQ1233" s="4"/>
      <c r="DR1233" s="4"/>
      <c r="DS1233" s="4"/>
      <c r="DT1233" s="4"/>
      <c r="DU1233" s="4"/>
      <c r="DV1233" s="4"/>
      <c r="DW1233" s="4"/>
      <c r="DX1233" s="4"/>
      <c r="DY1233" s="4"/>
      <c r="DZ1233" s="4"/>
      <c r="EA1233" s="4"/>
      <c r="EB1233" s="4"/>
      <c r="EC1233" s="4"/>
      <c r="ED1233" s="4"/>
      <c r="EE1233" s="4"/>
      <c r="EF1233" s="4"/>
      <c r="EG1233" s="4"/>
      <c r="EH1233" s="4"/>
      <c r="EI1233" s="4"/>
      <c r="EJ1233" s="4"/>
      <c r="EK1233" s="4"/>
      <c r="EL1233" s="4"/>
      <c r="EM1233" s="4"/>
      <c r="EN1233" s="4"/>
      <c r="EO1233" s="4"/>
      <c r="EP1233" s="4"/>
      <c r="EQ1233" s="4"/>
      <c r="ER1233" s="4"/>
      <c r="ES1233" s="4"/>
      <c r="ET1233" s="4"/>
      <c r="EU1233" s="4"/>
      <c r="EV1233" s="4"/>
      <c r="EW1233" s="4"/>
      <c r="EX1233" s="4"/>
      <c r="EY1233" s="4"/>
      <c r="EZ1233" s="4"/>
      <c r="FA1233" s="4"/>
      <c r="FB1233" s="4"/>
      <c r="FC1233" s="4"/>
      <c r="FD1233" s="4"/>
      <c r="FE1233" s="4"/>
      <c r="FF1233" s="4"/>
      <c r="FG1233" s="4"/>
      <c r="FH1233" s="4"/>
      <c r="FI1233" s="4"/>
      <c r="FJ1233" s="4"/>
      <c r="FK1233" s="4"/>
      <c r="FL1233" s="4"/>
      <c r="FM1233" s="4"/>
      <c r="FN1233" s="4"/>
      <c r="FO1233" s="4"/>
      <c r="FP1233" s="4"/>
      <c r="FQ1233" s="4"/>
      <c r="FR1233" s="4"/>
      <c r="FS1233" s="4"/>
      <c r="FT1233" s="4"/>
      <c r="FU1233" s="4"/>
      <c r="FV1233" s="4"/>
      <c r="FW1233" s="4"/>
      <c r="FX1233" s="4"/>
      <c r="FY1233" s="4"/>
      <c r="FZ1233" s="4"/>
      <c r="GA1233" s="4"/>
      <c r="GB1233" s="4"/>
      <c r="GC1233" s="4"/>
      <c r="GD1233" s="4"/>
      <c r="GE1233" s="4"/>
      <c r="GF1233" s="4"/>
      <c r="GG1233" s="4"/>
    </row>
    <row r="1234" spans="1:189" ht="16.5" customHeight="1" x14ac:dyDescent="0.25">
      <c r="A1234" s="52"/>
      <c r="B1234" s="50"/>
      <c r="C1234" s="20"/>
      <c r="D1234" s="27"/>
      <c r="E1234" s="21"/>
      <c r="F1234" s="24"/>
      <c r="G1234" s="24"/>
      <c r="H1234" s="18"/>
      <c r="I1234" s="4"/>
      <c r="J1234" s="19"/>
      <c r="K1234" s="19"/>
      <c r="L1234" s="42"/>
      <c r="M1234" s="19"/>
      <c r="N1234" s="19"/>
      <c r="O1234" s="19"/>
      <c r="P1234" s="19"/>
      <c r="Q1234" s="18"/>
      <c r="R1234" s="26"/>
      <c r="S1234" s="18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</row>
    <row r="1235" spans="1:189" ht="16.5" customHeight="1" x14ac:dyDescent="0.25">
      <c r="A1235" s="52"/>
      <c r="B1235" s="50"/>
      <c r="C1235" s="20"/>
      <c r="D1235" s="27"/>
      <c r="E1235" s="21"/>
      <c r="F1235" s="24"/>
      <c r="G1235" s="24"/>
      <c r="H1235" s="18"/>
      <c r="I1235" s="4"/>
      <c r="J1235" s="19"/>
      <c r="K1235" s="19"/>
      <c r="L1235" s="42"/>
      <c r="M1235" s="19"/>
      <c r="N1235" s="19"/>
      <c r="O1235" s="19"/>
      <c r="P1235" s="19"/>
      <c r="Q1235" s="18"/>
      <c r="R1235" s="26"/>
      <c r="S1235" s="18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4"/>
      <c r="CM1235" s="4"/>
      <c r="CN1235" s="4"/>
      <c r="CO1235" s="4"/>
      <c r="CP1235" s="4"/>
      <c r="CQ1235" s="4"/>
      <c r="CR1235" s="4"/>
      <c r="CS1235" s="4"/>
      <c r="CT1235" s="4"/>
      <c r="CU1235" s="4"/>
      <c r="CV1235" s="4"/>
      <c r="CW1235" s="4"/>
      <c r="CX1235" s="4"/>
      <c r="CY1235" s="4"/>
      <c r="CZ1235" s="4"/>
      <c r="DA1235" s="4"/>
      <c r="DB1235" s="4"/>
      <c r="DC1235" s="4"/>
      <c r="DD1235" s="4"/>
      <c r="DE1235" s="4"/>
      <c r="DF1235" s="4"/>
      <c r="DG1235" s="4"/>
      <c r="DH1235" s="4"/>
      <c r="DI1235" s="4"/>
      <c r="DJ1235" s="4"/>
      <c r="DK1235" s="4"/>
      <c r="DL1235" s="4"/>
      <c r="DM1235" s="4"/>
      <c r="DN1235" s="4"/>
      <c r="DO1235" s="4"/>
      <c r="DP1235" s="4"/>
      <c r="DQ1235" s="4"/>
      <c r="DR1235" s="4"/>
      <c r="DS1235" s="4"/>
      <c r="DT1235" s="4"/>
      <c r="DU1235" s="4"/>
      <c r="DV1235" s="4"/>
      <c r="DW1235" s="4"/>
      <c r="DX1235" s="4"/>
      <c r="DY1235" s="4"/>
      <c r="DZ1235" s="4"/>
      <c r="EA1235" s="4"/>
      <c r="EB1235" s="4"/>
      <c r="EC1235" s="4"/>
      <c r="ED1235" s="4"/>
      <c r="EE1235" s="4"/>
      <c r="EF1235" s="4"/>
      <c r="EG1235" s="4"/>
      <c r="EH1235" s="4"/>
      <c r="EI1235" s="4"/>
      <c r="EJ1235" s="4"/>
      <c r="EK1235" s="4"/>
      <c r="EL1235" s="4"/>
      <c r="EM1235" s="4"/>
      <c r="EN1235" s="4"/>
      <c r="EO1235" s="4"/>
      <c r="EP1235" s="4"/>
      <c r="EQ1235" s="4"/>
      <c r="ER1235" s="4"/>
      <c r="ES1235" s="4"/>
      <c r="ET1235" s="4"/>
      <c r="EU1235" s="4"/>
      <c r="EV1235" s="4"/>
      <c r="EW1235" s="4"/>
      <c r="EX1235" s="4"/>
      <c r="EY1235" s="4"/>
      <c r="EZ1235" s="4"/>
      <c r="FA1235" s="4"/>
      <c r="FB1235" s="4"/>
      <c r="FC1235" s="4"/>
      <c r="FD1235" s="4"/>
      <c r="FE1235" s="4"/>
      <c r="FF1235" s="4"/>
      <c r="FG1235" s="4"/>
      <c r="FH1235" s="4"/>
      <c r="FI1235" s="4"/>
      <c r="FJ1235" s="4"/>
      <c r="FK1235" s="4"/>
      <c r="FL1235" s="4"/>
      <c r="FM1235" s="4"/>
      <c r="FN1235" s="4"/>
      <c r="FO1235" s="4"/>
      <c r="FP1235" s="4"/>
      <c r="FQ1235" s="4"/>
      <c r="FR1235" s="4"/>
      <c r="FS1235" s="4"/>
      <c r="FT1235" s="4"/>
      <c r="FU1235" s="4"/>
      <c r="FV1235" s="4"/>
      <c r="FW1235" s="4"/>
      <c r="FX1235" s="4"/>
      <c r="FY1235" s="4"/>
      <c r="FZ1235" s="4"/>
      <c r="GA1235" s="4"/>
      <c r="GB1235" s="4"/>
      <c r="GC1235" s="4"/>
      <c r="GD1235" s="4"/>
      <c r="GE1235" s="4"/>
      <c r="GF1235" s="4"/>
      <c r="GG1235" s="4"/>
    </row>
    <row r="1236" spans="1:189" ht="16.5" customHeight="1" x14ac:dyDescent="0.25">
      <c r="A1236" s="52"/>
      <c r="B1236" s="50"/>
      <c r="C1236" s="20"/>
      <c r="D1236" s="27"/>
      <c r="E1236" s="21"/>
      <c r="F1236" s="24"/>
      <c r="G1236" s="24"/>
      <c r="H1236" s="18"/>
      <c r="I1236" s="4"/>
      <c r="J1236" s="19"/>
      <c r="K1236" s="19"/>
      <c r="L1236" s="42"/>
      <c r="M1236" s="19"/>
      <c r="N1236" s="19"/>
      <c r="O1236" s="19"/>
      <c r="P1236" s="19"/>
      <c r="Q1236" s="18"/>
      <c r="R1236" s="26"/>
      <c r="S1236" s="18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</row>
    <row r="1237" spans="1:189" ht="16.5" customHeight="1" x14ac:dyDescent="0.25">
      <c r="A1237" s="52"/>
      <c r="B1237" s="50"/>
      <c r="C1237" s="20"/>
      <c r="D1237" s="27"/>
      <c r="E1237" s="21"/>
      <c r="F1237" s="24"/>
      <c r="G1237" s="24"/>
      <c r="H1237" s="18"/>
      <c r="I1237" s="4"/>
      <c r="J1237" s="19"/>
      <c r="K1237" s="19"/>
      <c r="L1237" s="42"/>
      <c r="M1237" s="19"/>
      <c r="N1237" s="19"/>
      <c r="O1237" s="19"/>
      <c r="P1237" s="19"/>
      <c r="Q1237" s="18"/>
      <c r="R1237" s="26"/>
      <c r="S1237" s="18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4"/>
      <c r="CM1237" s="4"/>
      <c r="CN1237" s="4"/>
      <c r="CO1237" s="4"/>
      <c r="CP1237" s="4"/>
      <c r="CQ1237" s="4"/>
      <c r="CR1237" s="4"/>
      <c r="CS1237" s="4"/>
      <c r="CT1237" s="4"/>
      <c r="CU1237" s="4"/>
      <c r="CV1237" s="4"/>
      <c r="CW1237" s="4"/>
      <c r="CX1237" s="4"/>
      <c r="CY1237" s="4"/>
      <c r="CZ1237" s="4"/>
      <c r="DA1237" s="4"/>
      <c r="DB1237" s="4"/>
      <c r="DC1237" s="4"/>
      <c r="DD1237" s="4"/>
      <c r="DE1237" s="4"/>
      <c r="DF1237" s="4"/>
      <c r="DG1237" s="4"/>
      <c r="DH1237" s="4"/>
      <c r="DI1237" s="4"/>
      <c r="DJ1237" s="4"/>
      <c r="DK1237" s="4"/>
      <c r="DL1237" s="4"/>
      <c r="DM1237" s="4"/>
      <c r="DN1237" s="4"/>
      <c r="DO1237" s="4"/>
      <c r="DP1237" s="4"/>
      <c r="DQ1237" s="4"/>
      <c r="DR1237" s="4"/>
      <c r="DS1237" s="4"/>
      <c r="DT1237" s="4"/>
      <c r="DU1237" s="4"/>
      <c r="DV1237" s="4"/>
      <c r="DW1237" s="4"/>
      <c r="DX1237" s="4"/>
      <c r="DY1237" s="4"/>
      <c r="DZ1237" s="4"/>
      <c r="EA1237" s="4"/>
      <c r="EB1237" s="4"/>
      <c r="EC1237" s="4"/>
      <c r="ED1237" s="4"/>
      <c r="EE1237" s="4"/>
      <c r="EF1237" s="4"/>
      <c r="EG1237" s="4"/>
      <c r="EH1237" s="4"/>
      <c r="EI1237" s="4"/>
      <c r="EJ1237" s="4"/>
      <c r="EK1237" s="4"/>
      <c r="EL1237" s="4"/>
      <c r="EM1237" s="4"/>
      <c r="EN1237" s="4"/>
      <c r="EO1237" s="4"/>
      <c r="EP1237" s="4"/>
      <c r="EQ1237" s="4"/>
      <c r="ER1237" s="4"/>
      <c r="ES1237" s="4"/>
      <c r="ET1237" s="4"/>
      <c r="EU1237" s="4"/>
      <c r="EV1237" s="4"/>
      <c r="EW1237" s="4"/>
      <c r="EX1237" s="4"/>
      <c r="EY1237" s="4"/>
      <c r="EZ1237" s="4"/>
      <c r="FA1237" s="4"/>
      <c r="FB1237" s="4"/>
      <c r="FC1237" s="4"/>
      <c r="FD1237" s="4"/>
      <c r="FE1237" s="4"/>
      <c r="FF1237" s="4"/>
      <c r="FG1237" s="4"/>
      <c r="FH1237" s="4"/>
      <c r="FI1237" s="4"/>
      <c r="FJ1237" s="4"/>
      <c r="FK1237" s="4"/>
      <c r="FL1237" s="4"/>
      <c r="FM1237" s="4"/>
      <c r="FN1237" s="4"/>
      <c r="FO1237" s="4"/>
      <c r="FP1237" s="4"/>
      <c r="FQ1237" s="4"/>
      <c r="FR1237" s="4"/>
      <c r="FS1237" s="4"/>
      <c r="FT1237" s="4"/>
      <c r="FU1237" s="4"/>
      <c r="FV1237" s="4"/>
      <c r="FW1237" s="4"/>
      <c r="FX1237" s="4"/>
      <c r="FY1237" s="4"/>
      <c r="FZ1237" s="4"/>
      <c r="GA1237" s="4"/>
      <c r="GB1237" s="4"/>
      <c r="GC1237" s="4"/>
      <c r="GD1237" s="4"/>
      <c r="GE1237" s="4"/>
      <c r="GF1237" s="4"/>
      <c r="GG1237" s="4"/>
    </row>
    <row r="1238" spans="1:189" ht="16.5" customHeight="1" x14ac:dyDescent="0.25">
      <c r="A1238" s="52"/>
      <c r="B1238" s="50"/>
      <c r="C1238" s="20"/>
      <c r="D1238" s="27"/>
      <c r="E1238" s="21"/>
      <c r="F1238" s="24"/>
      <c r="G1238" s="24"/>
      <c r="H1238" s="18"/>
      <c r="I1238" s="4"/>
      <c r="J1238" s="19"/>
      <c r="K1238" s="19"/>
      <c r="L1238" s="42"/>
      <c r="M1238" s="19"/>
      <c r="N1238" s="19"/>
      <c r="O1238" s="19"/>
      <c r="P1238" s="19"/>
      <c r="Q1238" s="18"/>
      <c r="R1238" s="26"/>
      <c r="S1238" s="18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</row>
    <row r="1239" spans="1:189" ht="16.5" customHeight="1" x14ac:dyDescent="0.25">
      <c r="A1239" s="52"/>
      <c r="B1239" s="50"/>
      <c r="C1239" s="20"/>
      <c r="D1239" s="27"/>
      <c r="E1239" s="21"/>
      <c r="F1239" s="24"/>
      <c r="G1239" s="24"/>
      <c r="H1239" s="18"/>
      <c r="I1239" s="4"/>
      <c r="J1239" s="19"/>
      <c r="K1239" s="19"/>
      <c r="L1239" s="42"/>
      <c r="M1239" s="19"/>
      <c r="N1239" s="19"/>
      <c r="O1239" s="19"/>
      <c r="P1239" s="19"/>
      <c r="Q1239" s="18"/>
      <c r="R1239" s="26"/>
      <c r="S1239" s="18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4"/>
      <c r="CM1239" s="4"/>
      <c r="CN1239" s="4"/>
      <c r="CO1239" s="4"/>
      <c r="CP1239" s="4"/>
      <c r="CQ1239" s="4"/>
      <c r="CR1239" s="4"/>
      <c r="CS1239" s="4"/>
      <c r="CT1239" s="4"/>
      <c r="CU1239" s="4"/>
      <c r="CV1239" s="4"/>
      <c r="CW1239" s="4"/>
      <c r="CX1239" s="4"/>
      <c r="CY1239" s="4"/>
      <c r="CZ1239" s="4"/>
      <c r="DA1239" s="4"/>
      <c r="DB1239" s="4"/>
      <c r="DC1239" s="4"/>
      <c r="DD1239" s="4"/>
      <c r="DE1239" s="4"/>
      <c r="DF1239" s="4"/>
      <c r="DG1239" s="4"/>
      <c r="DH1239" s="4"/>
      <c r="DI1239" s="4"/>
      <c r="DJ1239" s="4"/>
      <c r="DK1239" s="4"/>
      <c r="DL1239" s="4"/>
      <c r="DM1239" s="4"/>
      <c r="DN1239" s="4"/>
      <c r="DO1239" s="4"/>
      <c r="DP1239" s="4"/>
      <c r="DQ1239" s="4"/>
      <c r="DR1239" s="4"/>
      <c r="DS1239" s="4"/>
      <c r="DT1239" s="4"/>
      <c r="DU1239" s="4"/>
      <c r="DV1239" s="4"/>
      <c r="DW1239" s="4"/>
      <c r="DX1239" s="4"/>
      <c r="DY1239" s="4"/>
      <c r="DZ1239" s="4"/>
      <c r="EA1239" s="4"/>
      <c r="EB1239" s="4"/>
      <c r="EC1239" s="4"/>
      <c r="ED1239" s="4"/>
      <c r="EE1239" s="4"/>
      <c r="EF1239" s="4"/>
      <c r="EG1239" s="4"/>
      <c r="EH1239" s="4"/>
      <c r="EI1239" s="4"/>
      <c r="EJ1239" s="4"/>
      <c r="EK1239" s="4"/>
      <c r="EL1239" s="4"/>
      <c r="EM1239" s="4"/>
      <c r="EN1239" s="4"/>
      <c r="EO1239" s="4"/>
      <c r="EP1239" s="4"/>
      <c r="EQ1239" s="4"/>
      <c r="ER1239" s="4"/>
      <c r="ES1239" s="4"/>
      <c r="ET1239" s="4"/>
      <c r="EU1239" s="4"/>
      <c r="EV1239" s="4"/>
      <c r="EW1239" s="4"/>
      <c r="EX1239" s="4"/>
      <c r="EY1239" s="4"/>
      <c r="EZ1239" s="4"/>
      <c r="FA1239" s="4"/>
      <c r="FB1239" s="4"/>
      <c r="FC1239" s="4"/>
      <c r="FD1239" s="4"/>
      <c r="FE1239" s="4"/>
      <c r="FF1239" s="4"/>
      <c r="FG1239" s="4"/>
      <c r="FH1239" s="4"/>
      <c r="FI1239" s="4"/>
      <c r="FJ1239" s="4"/>
      <c r="FK1239" s="4"/>
      <c r="FL1239" s="4"/>
      <c r="FM1239" s="4"/>
      <c r="FN1239" s="4"/>
      <c r="FO1239" s="4"/>
      <c r="FP1239" s="4"/>
      <c r="FQ1239" s="4"/>
      <c r="FR1239" s="4"/>
      <c r="FS1239" s="4"/>
      <c r="FT1239" s="4"/>
      <c r="FU1239" s="4"/>
      <c r="FV1239" s="4"/>
      <c r="FW1239" s="4"/>
      <c r="FX1239" s="4"/>
      <c r="FY1239" s="4"/>
      <c r="FZ1239" s="4"/>
      <c r="GA1239" s="4"/>
      <c r="GB1239" s="4"/>
      <c r="GC1239" s="4"/>
      <c r="GD1239" s="4"/>
      <c r="GE1239" s="4"/>
      <c r="GF1239" s="4"/>
      <c r="GG1239" s="4"/>
    </row>
    <row r="1240" spans="1:189" ht="16.5" customHeight="1" x14ac:dyDescent="0.25">
      <c r="A1240" s="52"/>
      <c r="B1240" s="50"/>
      <c r="C1240" s="20"/>
      <c r="D1240" s="27"/>
      <c r="E1240" s="21"/>
      <c r="F1240" s="24"/>
      <c r="G1240" s="24"/>
      <c r="H1240" s="18"/>
      <c r="I1240" s="4"/>
      <c r="J1240" s="19"/>
      <c r="K1240" s="19"/>
      <c r="L1240" s="42"/>
      <c r="M1240" s="19"/>
      <c r="N1240" s="19"/>
      <c r="O1240" s="19"/>
      <c r="P1240" s="19"/>
      <c r="Q1240" s="18"/>
      <c r="R1240" s="26"/>
      <c r="S1240" s="18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</row>
    <row r="1241" spans="1:189" ht="16.5" customHeight="1" x14ac:dyDescent="0.25">
      <c r="A1241" s="52"/>
      <c r="B1241" s="50"/>
      <c r="C1241" s="20"/>
      <c r="D1241" s="27"/>
      <c r="E1241" s="21"/>
      <c r="F1241" s="24"/>
      <c r="G1241" s="24"/>
      <c r="H1241" s="18"/>
      <c r="I1241" s="4"/>
      <c r="J1241" s="19"/>
      <c r="K1241" s="19"/>
      <c r="L1241" s="42"/>
      <c r="M1241" s="19"/>
      <c r="N1241" s="19"/>
      <c r="O1241" s="19"/>
      <c r="P1241" s="19"/>
      <c r="Q1241" s="18"/>
      <c r="R1241" s="26"/>
      <c r="S1241" s="18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  <c r="CR1241" s="4"/>
      <c r="CS1241" s="4"/>
      <c r="CT1241" s="4"/>
      <c r="CU1241" s="4"/>
      <c r="CV1241" s="4"/>
      <c r="CW1241" s="4"/>
      <c r="CX1241" s="4"/>
      <c r="CY1241" s="4"/>
      <c r="CZ1241" s="4"/>
      <c r="DA1241" s="4"/>
      <c r="DB1241" s="4"/>
      <c r="DC1241" s="4"/>
      <c r="DD1241" s="4"/>
      <c r="DE1241" s="4"/>
      <c r="DF1241" s="4"/>
      <c r="DG1241" s="4"/>
      <c r="DH1241" s="4"/>
      <c r="DI1241" s="4"/>
      <c r="DJ1241" s="4"/>
      <c r="DK1241" s="4"/>
      <c r="DL1241" s="4"/>
      <c r="DM1241" s="4"/>
      <c r="DN1241" s="4"/>
      <c r="DO1241" s="4"/>
      <c r="DP1241" s="4"/>
      <c r="DQ1241" s="4"/>
      <c r="DR1241" s="4"/>
      <c r="DS1241" s="4"/>
      <c r="DT1241" s="4"/>
      <c r="DU1241" s="4"/>
      <c r="DV1241" s="4"/>
      <c r="DW1241" s="4"/>
      <c r="DX1241" s="4"/>
      <c r="DY1241" s="4"/>
      <c r="DZ1241" s="4"/>
      <c r="EA1241" s="4"/>
      <c r="EB1241" s="4"/>
      <c r="EC1241" s="4"/>
      <c r="ED1241" s="4"/>
      <c r="EE1241" s="4"/>
      <c r="EF1241" s="4"/>
      <c r="EG1241" s="4"/>
      <c r="EH1241" s="4"/>
      <c r="EI1241" s="4"/>
      <c r="EJ1241" s="4"/>
      <c r="EK1241" s="4"/>
      <c r="EL1241" s="4"/>
      <c r="EM1241" s="4"/>
      <c r="EN1241" s="4"/>
      <c r="EO1241" s="4"/>
      <c r="EP1241" s="4"/>
      <c r="EQ1241" s="4"/>
      <c r="ER1241" s="4"/>
      <c r="ES1241" s="4"/>
      <c r="ET1241" s="4"/>
      <c r="EU1241" s="4"/>
      <c r="EV1241" s="4"/>
      <c r="EW1241" s="4"/>
      <c r="EX1241" s="4"/>
      <c r="EY1241" s="4"/>
      <c r="EZ1241" s="4"/>
      <c r="FA1241" s="4"/>
      <c r="FB1241" s="4"/>
      <c r="FC1241" s="4"/>
      <c r="FD1241" s="4"/>
      <c r="FE1241" s="4"/>
      <c r="FF1241" s="4"/>
      <c r="FG1241" s="4"/>
      <c r="FH1241" s="4"/>
      <c r="FI1241" s="4"/>
      <c r="FJ1241" s="4"/>
      <c r="FK1241" s="4"/>
      <c r="FL1241" s="4"/>
      <c r="FM1241" s="4"/>
      <c r="FN1241" s="4"/>
      <c r="FO1241" s="4"/>
      <c r="FP1241" s="4"/>
      <c r="FQ1241" s="4"/>
      <c r="FR1241" s="4"/>
      <c r="FS1241" s="4"/>
      <c r="FT1241" s="4"/>
      <c r="FU1241" s="4"/>
      <c r="FV1241" s="4"/>
      <c r="FW1241" s="4"/>
      <c r="FX1241" s="4"/>
      <c r="FY1241" s="4"/>
      <c r="FZ1241" s="4"/>
      <c r="GA1241" s="4"/>
      <c r="GB1241" s="4"/>
      <c r="GC1241" s="4"/>
      <c r="GD1241" s="4"/>
      <c r="GE1241" s="4"/>
      <c r="GF1241" s="4"/>
      <c r="GG1241" s="4"/>
    </row>
    <row r="1242" spans="1:189" ht="16.5" customHeight="1" x14ac:dyDescent="0.25">
      <c r="A1242" s="52"/>
      <c r="B1242" s="50"/>
      <c r="C1242" s="20"/>
      <c r="D1242" s="27"/>
      <c r="E1242" s="21"/>
      <c r="F1242" s="24"/>
      <c r="G1242" s="24"/>
      <c r="H1242" s="18"/>
      <c r="I1242" s="4"/>
      <c r="J1242" s="19"/>
      <c r="K1242" s="19"/>
      <c r="L1242" s="42"/>
      <c r="M1242" s="19"/>
      <c r="N1242" s="19"/>
      <c r="O1242" s="19"/>
      <c r="P1242" s="19"/>
      <c r="Q1242" s="18"/>
      <c r="R1242" s="26"/>
      <c r="S1242" s="18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</row>
    <row r="1243" spans="1:189" ht="16.5" customHeight="1" x14ac:dyDescent="0.25">
      <c r="A1243" s="52"/>
      <c r="B1243" s="50"/>
      <c r="C1243" s="20"/>
      <c r="D1243" s="27"/>
      <c r="E1243" s="21"/>
      <c r="F1243" s="24"/>
      <c r="G1243" s="24"/>
      <c r="H1243" s="18"/>
      <c r="I1243" s="4"/>
      <c r="J1243" s="19"/>
      <c r="K1243" s="19"/>
      <c r="L1243" s="42"/>
      <c r="M1243" s="19"/>
      <c r="N1243" s="19"/>
      <c r="O1243" s="19"/>
      <c r="P1243" s="19"/>
      <c r="Q1243" s="18"/>
      <c r="R1243" s="26"/>
      <c r="S1243" s="18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4"/>
      <c r="CM1243" s="4"/>
      <c r="CN1243" s="4"/>
      <c r="CO1243" s="4"/>
      <c r="CP1243" s="4"/>
      <c r="CQ1243" s="4"/>
      <c r="CR1243" s="4"/>
      <c r="CS1243" s="4"/>
      <c r="CT1243" s="4"/>
      <c r="CU1243" s="4"/>
      <c r="CV1243" s="4"/>
      <c r="CW1243" s="4"/>
      <c r="CX1243" s="4"/>
      <c r="CY1243" s="4"/>
      <c r="CZ1243" s="4"/>
      <c r="DA1243" s="4"/>
      <c r="DB1243" s="4"/>
      <c r="DC1243" s="4"/>
      <c r="DD1243" s="4"/>
      <c r="DE1243" s="4"/>
      <c r="DF1243" s="4"/>
      <c r="DG1243" s="4"/>
      <c r="DH1243" s="4"/>
      <c r="DI1243" s="4"/>
      <c r="DJ1243" s="4"/>
      <c r="DK1243" s="4"/>
      <c r="DL1243" s="4"/>
      <c r="DM1243" s="4"/>
      <c r="DN1243" s="4"/>
      <c r="DO1243" s="4"/>
      <c r="DP1243" s="4"/>
      <c r="DQ1243" s="4"/>
      <c r="DR1243" s="4"/>
      <c r="DS1243" s="4"/>
      <c r="DT1243" s="4"/>
      <c r="DU1243" s="4"/>
      <c r="DV1243" s="4"/>
      <c r="DW1243" s="4"/>
      <c r="DX1243" s="4"/>
      <c r="DY1243" s="4"/>
      <c r="DZ1243" s="4"/>
      <c r="EA1243" s="4"/>
      <c r="EB1243" s="4"/>
      <c r="EC1243" s="4"/>
      <c r="ED1243" s="4"/>
      <c r="EE1243" s="4"/>
      <c r="EF1243" s="4"/>
      <c r="EG1243" s="4"/>
      <c r="EH1243" s="4"/>
      <c r="EI1243" s="4"/>
      <c r="EJ1243" s="4"/>
      <c r="EK1243" s="4"/>
      <c r="EL1243" s="4"/>
      <c r="EM1243" s="4"/>
      <c r="EN1243" s="4"/>
      <c r="EO1243" s="4"/>
      <c r="EP1243" s="4"/>
      <c r="EQ1243" s="4"/>
      <c r="ER1243" s="4"/>
      <c r="ES1243" s="4"/>
      <c r="ET1243" s="4"/>
      <c r="EU1243" s="4"/>
      <c r="EV1243" s="4"/>
      <c r="EW1243" s="4"/>
      <c r="EX1243" s="4"/>
      <c r="EY1243" s="4"/>
      <c r="EZ1243" s="4"/>
      <c r="FA1243" s="4"/>
      <c r="FB1243" s="4"/>
      <c r="FC1243" s="4"/>
      <c r="FD1243" s="4"/>
      <c r="FE1243" s="4"/>
      <c r="FF1243" s="4"/>
      <c r="FG1243" s="4"/>
      <c r="FH1243" s="4"/>
      <c r="FI1243" s="4"/>
      <c r="FJ1243" s="4"/>
      <c r="FK1243" s="4"/>
      <c r="FL1243" s="4"/>
      <c r="FM1243" s="4"/>
      <c r="FN1243" s="4"/>
      <c r="FO1243" s="4"/>
      <c r="FP1243" s="4"/>
      <c r="FQ1243" s="4"/>
      <c r="FR1243" s="4"/>
      <c r="FS1243" s="4"/>
      <c r="FT1243" s="4"/>
      <c r="FU1243" s="4"/>
      <c r="FV1243" s="4"/>
      <c r="FW1243" s="4"/>
      <c r="FX1243" s="4"/>
      <c r="FY1243" s="4"/>
      <c r="FZ1243" s="4"/>
      <c r="GA1243" s="4"/>
      <c r="GB1243" s="4"/>
      <c r="GC1243" s="4"/>
      <c r="GD1243" s="4"/>
      <c r="GE1243" s="4"/>
      <c r="GF1243" s="4"/>
      <c r="GG1243" s="4"/>
    </row>
    <row r="1244" spans="1:189" ht="16.5" customHeight="1" x14ac:dyDescent="0.25">
      <c r="A1244" s="52"/>
      <c r="B1244" s="50"/>
      <c r="C1244" s="20"/>
      <c r="D1244" s="27"/>
      <c r="E1244" s="21"/>
      <c r="F1244" s="24"/>
      <c r="G1244" s="24"/>
      <c r="H1244" s="18"/>
      <c r="I1244" s="4"/>
      <c r="J1244" s="19"/>
      <c r="K1244" s="19"/>
      <c r="L1244" s="42"/>
      <c r="M1244" s="19"/>
      <c r="N1244" s="19"/>
      <c r="O1244" s="19"/>
      <c r="P1244" s="19"/>
      <c r="Q1244" s="18"/>
      <c r="R1244" s="26"/>
      <c r="S1244" s="18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</row>
    <row r="1245" spans="1:189" ht="16.5" customHeight="1" x14ac:dyDescent="0.25">
      <c r="A1245" s="52"/>
      <c r="B1245" s="50"/>
      <c r="C1245" s="20"/>
      <c r="D1245" s="27"/>
      <c r="E1245" s="21"/>
      <c r="F1245" s="24"/>
      <c r="G1245" s="24"/>
      <c r="H1245" s="18"/>
      <c r="I1245" s="4"/>
      <c r="J1245" s="19"/>
      <c r="K1245" s="19"/>
      <c r="L1245" s="42"/>
      <c r="M1245" s="19"/>
      <c r="N1245" s="19"/>
      <c r="O1245" s="19"/>
      <c r="P1245" s="19"/>
      <c r="Q1245" s="18"/>
      <c r="R1245" s="26"/>
      <c r="S1245" s="18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4"/>
      <c r="CM1245" s="4"/>
      <c r="CN1245" s="4"/>
      <c r="CO1245" s="4"/>
      <c r="CP1245" s="4"/>
      <c r="CQ1245" s="4"/>
      <c r="CR1245" s="4"/>
      <c r="CS1245" s="4"/>
      <c r="CT1245" s="4"/>
      <c r="CU1245" s="4"/>
      <c r="CV1245" s="4"/>
      <c r="CW1245" s="4"/>
      <c r="CX1245" s="4"/>
      <c r="CY1245" s="4"/>
      <c r="CZ1245" s="4"/>
      <c r="DA1245" s="4"/>
      <c r="DB1245" s="4"/>
      <c r="DC1245" s="4"/>
      <c r="DD1245" s="4"/>
      <c r="DE1245" s="4"/>
      <c r="DF1245" s="4"/>
      <c r="DG1245" s="4"/>
      <c r="DH1245" s="4"/>
      <c r="DI1245" s="4"/>
      <c r="DJ1245" s="4"/>
      <c r="DK1245" s="4"/>
      <c r="DL1245" s="4"/>
      <c r="DM1245" s="4"/>
      <c r="DN1245" s="4"/>
      <c r="DO1245" s="4"/>
      <c r="DP1245" s="4"/>
      <c r="DQ1245" s="4"/>
      <c r="DR1245" s="4"/>
      <c r="DS1245" s="4"/>
      <c r="DT1245" s="4"/>
      <c r="DU1245" s="4"/>
      <c r="DV1245" s="4"/>
      <c r="DW1245" s="4"/>
      <c r="DX1245" s="4"/>
      <c r="DY1245" s="4"/>
      <c r="DZ1245" s="4"/>
      <c r="EA1245" s="4"/>
      <c r="EB1245" s="4"/>
      <c r="EC1245" s="4"/>
      <c r="ED1245" s="4"/>
      <c r="EE1245" s="4"/>
      <c r="EF1245" s="4"/>
      <c r="EG1245" s="4"/>
      <c r="EH1245" s="4"/>
      <c r="EI1245" s="4"/>
      <c r="EJ1245" s="4"/>
      <c r="EK1245" s="4"/>
      <c r="EL1245" s="4"/>
      <c r="EM1245" s="4"/>
      <c r="EN1245" s="4"/>
      <c r="EO1245" s="4"/>
      <c r="EP1245" s="4"/>
      <c r="EQ1245" s="4"/>
      <c r="ER1245" s="4"/>
      <c r="ES1245" s="4"/>
      <c r="ET1245" s="4"/>
      <c r="EU1245" s="4"/>
      <c r="EV1245" s="4"/>
      <c r="EW1245" s="4"/>
      <c r="EX1245" s="4"/>
      <c r="EY1245" s="4"/>
      <c r="EZ1245" s="4"/>
      <c r="FA1245" s="4"/>
      <c r="FB1245" s="4"/>
      <c r="FC1245" s="4"/>
      <c r="FD1245" s="4"/>
      <c r="FE1245" s="4"/>
      <c r="FF1245" s="4"/>
      <c r="FG1245" s="4"/>
      <c r="FH1245" s="4"/>
      <c r="FI1245" s="4"/>
      <c r="FJ1245" s="4"/>
      <c r="FK1245" s="4"/>
      <c r="FL1245" s="4"/>
      <c r="FM1245" s="4"/>
      <c r="FN1245" s="4"/>
      <c r="FO1245" s="4"/>
      <c r="FP1245" s="4"/>
      <c r="FQ1245" s="4"/>
      <c r="FR1245" s="4"/>
      <c r="FS1245" s="4"/>
      <c r="FT1245" s="4"/>
      <c r="FU1245" s="4"/>
      <c r="FV1245" s="4"/>
      <c r="FW1245" s="4"/>
      <c r="FX1245" s="4"/>
      <c r="FY1245" s="4"/>
      <c r="FZ1245" s="4"/>
      <c r="GA1245" s="4"/>
      <c r="GB1245" s="4"/>
      <c r="GC1245" s="4"/>
      <c r="GD1245" s="4"/>
      <c r="GE1245" s="4"/>
      <c r="GF1245" s="4"/>
      <c r="GG1245" s="4"/>
    </row>
    <row r="1246" spans="1:189" ht="16.5" customHeight="1" x14ac:dyDescent="0.25">
      <c r="A1246" s="52"/>
      <c r="B1246" s="50"/>
      <c r="C1246" s="20"/>
      <c r="D1246" s="27"/>
      <c r="E1246" s="21"/>
      <c r="F1246" s="24"/>
      <c r="G1246" s="24"/>
      <c r="H1246" s="18"/>
      <c r="I1246" s="4"/>
      <c r="J1246" s="19"/>
      <c r="K1246" s="19"/>
      <c r="L1246" s="42"/>
      <c r="M1246" s="19"/>
      <c r="N1246" s="19"/>
      <c r="O1246" s="19"/>
      <c r="P1246" s="19"/>
      <c r="Q1246" s="18"/>
      <c r="R1246" s="26"/>
      <c r="S1246" s="18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</row>
    <row r="1247" spans="1:189" ht="16.5" customHeight="1" x14ac:dyDescent="0.25">
      <c r="A1247" s="52"/>
      <c r="B1247" s="50"/>
      <c r="C1247" s="20"/>
      <c r="D1247" s="27"/>
      <c r="E1247" s="21"/>
      <c r="F1247" s="24"/>
      <c r="G1247" s="24"/>
      <c r="H1247" s="18"/>
      <c r="I1247" s="4"/>
      <c r="J1247" s="19"/>
      <c r="K1247" s="19"/>
      <c r="L1247" s="42"/>
      <c r="M1247" s="19"/>
      <c r="N1247" s="19"/>
      <c r="O1247" s="19"/>
      <c r="P1247" s="19"/>
      <c r="Q1247" s="18"/>
      <c r="R1247" s="26"/>
      <c r="S1247" s="18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4"/>
      <c r="CM1247" s="4"/>
      <c r="CN1247" s="4"/>
      <c r="CO1247" s="4"/>
      <c r="CP1247" s="4"/>
      <c r="CQ1247" s="4"/>
      <c r="CR1247" s="4"/>
      <c r="CS1247" s="4"/>
      <c r="CT1247" s="4"/>
      <c r="CU1247" s="4"/>
      <c r="CV1247" s="4"/>
      <c r="CW1247" s="4"/>
      <c r="CX1247" s="4"/>
      <c r="CY1247" s="4"/>
      <c r="CZ1247" s="4"/>
      <c r="DA1247" s="4"/>
      <c r="DB1247" s="4"/>
      <c r="DC1247" s="4"/>
      <c r="DD1247" s="4"/>
      <c r="DE1247" s="4"/>
      <c r="DF1247" s="4"/>
      <c r="DG1247" s="4"/>
      <c r="DH1247" s="4"/>
      <c r="DI1247" s="4"/>
      <c r="DJ1247" s="4"/>
      <c r="DK1247" s="4"/>
      <c r="DL1247" s="4"/>
      <c r="DM1247" s="4"/>
      <c r="DN1247" s="4"/>
      <c r="DO1247" s="4"/>
      <c r="DP1247" s="4"/>
      <c r="DQ1247" s="4"/>
      <c r="DR1247" s="4"/>
      <c r="DS1247" s="4"/>
      <c r="DT1247" s="4"/>
      <c r="DU1247" s="4"/>
      <c r="DV1247" s="4"/>
      <c r="DW1247" s="4"/>
      <c r="DX1247" s="4"/>
      <c r="DY1247" s="4"/>
      <c r="DZ1247" s="4"/>
      <c r="EA1247" s="4"/>
      <c r="EB1247" s="4"/>
      <c r="EC1247" s="4"/>
      <c r="ED1247" s="4"/>
      <c r="EE1247" s="4"/>
      <c r="EF1247" s="4"/>
      <c r="EG1247" s="4"/>
      <c r="EH1247" s="4"/>
      <c r="EI1247" s="4"/>
      <c r="EJ1247" s="4"/>
      <c r="EK1247" s="4"/>
      <c r="EL1247" s="4"/>
      <c r="EM1247" s="4"/>
      <c r="EN1247" s="4"/>
      <c r="EO1247" s="4"/>
      <c r="EP1247" s="4"/>
      <c r="EQ1247" s="4"/>
      <c r="ER1247" s="4"/>
      <c r="ES1247" s="4"/>
      <c r="ET1247" s="4"/>
      <c r="EU1247" s="4"/>
      <c r="EV1247" s="4"/>
      <c r="EW1247" s="4"/>
      <c r="EX1247" s="4"/>
      <c r="EY1247" s="4"/>
      <c r="EZ1247" s="4"/>
      <c r="FA1247" s="4"/>
      <c r="FB1247" s="4"/>
      <c r="FC1247" s="4"/>
      <c r="FD1247" s="4"/>
      <c r="FE1247" s="4"/>
      <c r="FF1247" s="4"/>
      <c r="FG1247" s="4"/>
      <c r="FH1247" s="4"/>
      <c r="FI1247" s="4"/>
      <c r="FJ1247" s="4"/>
      <c r="FK1247" s="4"/>
      <c r="FL1247" s="4"/>
      <c r="FM1247" s="4"/>
      <c r="FN1247" s="4"/>
      <c r="FO1247" s="4"/>
      <c r="FP1247" s="4"/>
      <c r="FQ1247" s="4"/>
      <c r="FR1247" s="4"/>
      <c r="FS1247" s="4"/>
      <c r="FT1247" s="4"/>
      <c r="FU1247" s="4"/>
      <c r="FV1247" s="4"/>
      <c r="FW1247" s="4"/>
      <c r="FX1247" s="4"/>
      <c r="FY1247" s="4"/>
      <c r="FZ1247" s="4"/>
      <c r="GA1247" s="4"/>
      <c r="GB1247" s="4"/>
      <c r="GC1247" s="4"/>
      <c r="GD1247" s="4"/>
      <c r="GE1247" s="4"/>
      <c r="GF1247" s="4"/>
      <c r="GG1247" s="4"/>
    </row>
    <row r="1248" spans="1:189" ht="16.5" customHeight="1" x14ac:dyDescent="0.25">
      <c r="A1248" s="52"/>
      <c r="B1248" s="50"/>
      <c r="C1248" s="20"/>
      <c r="D1248" s="27"/>
      <c r="E1248" s="21"/>
      <c r="F1248" s="24"/>
      <c r="G1248" s="24"/>
      <c r="H1248" s="18"/>
      <c r="I1248" s="4"/>
      <c r="J1248" s="19"/>
      <c r="K1248" s="19"/>
      <c r="L1248" s="42"/>
      <c r="M1248" s="19"/>
      <c r="N1248" s="19"/>
      <c r="O1248" s="19"/>
      <c r="P1248" s="19"/>
      <c r="Q1248" s="18"/>
      <c r="R1248" s="26"/>
      <c r="S1248" s="18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</row>
    <row r="1249" spans="1:189" ht="16.5" customHeight="1" x14ac:dyDescent="0.25">
      <c r="A1249" s="52"/>
      <c r="B1249" s="50"/>
      <c r="C1249" s="20"/>
      <c r="D1249" s="27"/>
      <c r="E1249" s="21"/>
      <c r="F1249" s="24"/>
      <c r="G1249" s="24"/>
      <c r="H1249" s="18"/>
      <c r="I1249" s="4"/>
      <c r="J1249" s="19"/>
      <c r="K1249" s="19"/>
      <c r="L1249" s="42"/>
      <c r="M1249" s="19"/>
      <c r="N1249" s="19"/>
      <c r="O1249" s="19"/>
      <c r="P1249" s="19"/>
      <c r="Q1249" s="18"/>
      <c r="R1249" s="26"/>
      <c r="S1249" s="18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4"/>
      <c r="CM1249" s="4"/>
      <c r="CN1249" s="4"/>
      <c r="CO1249" s="4"/>
      <c r="CP1249" s="4"/>
      <c r="CQ1249" s="4"/>
      <c r="CR1249" s="4"/>
      <c r="CS1249" s="4"/>
      <c r="CT1249" s="4"/>
      <c r="CU1249" s="4"/>
      <c r="CV1249" s="4"/>
      <c r="CW1249" s="4"/>
      <c r="CX1249" s="4"/>
      <c r="CY1249" s="4"/>
      <c r="CZ1249" s="4"/>
      <c r="DA1249" s="4"/>
      <c r="DB1249" s="4"/>
      <c r="DC1249" s="4"/>
      <c r="DD1249" s="4"/>
      <c r="DE1249" s="4"/>
      <c r="DF1249" s="4"/>
      <c r="DG1249" s="4"/>
      <c r="DH1249" s="4"/>
      <c r="DI1249" s="4"/>
      <c r="DJ1249" s="4"/>
      <c r="DK1249" s="4"/>
      <c r="DL1249" s="4"/>
      <c r="DM1249" s="4"/>
      <c r="DN1249" s="4"/>
      <c r="DO1249" s="4"/>
      <c r="DP1249" s="4"/>
      <c r="DQ1249" s="4"/>
      <c r="DR1249" s="4"/>
      <c r="DS1249" s="4"/>
      <c r="DT1249" s="4"/>
      <c r="DU1249" s="4"/>
      <c r="DV1249" s="4"/>
      <c r="DW1249" s="4"/>
      <c r="DX1249" s="4"/>
      <c r="DY1249" s="4"/>
      <c r="DZ1249" s="4"/>
      <c r="EA1249" s="4"/>
      <c r="EB1249" s="4"/>
      <c r="EC1249" s="4"/>
      <c r="ED1249" s="4"/>
      <c r="EE1249" s="4"/>
      <c r="EF1249" s="4"/>
      <c r="EG1249" s="4"/>
      <c r="EH1249" s="4"/>
      <c r="EI1249" s="4"/>
      <c r="EJ1249" s="4"/>
      <c r="EK1249" s="4"/>
      <c r="EL1249" s="4"/>
      <c r="EM1249" s="4"/>
      <c r="EN1249" s="4"/>
      <c r="EO1249" s="4"/>
      <c r="EP1249" s="4"/>
      <c r="EQ1249" s="4"/>
      <c r="ER1249" s="4"/>
      <c r="ES1249" s="4"/>
      <c r="ET1249" s="4"/>
      <c r="EU1249" s="4"/>
      <c r="EV1249" s="4"/>
      <c r="EW1249" s="4"/>
      <c r="EX1249" s="4"/>
      <c r="EY1249" s="4"/>
      <c r="EZ1249" s="4"/>
      <c r="FA1249" s="4"/>
      <c r="FB1249" s="4"/>
      <c r="FC1249" s="4"/>
      <c r="FD1249" s="4"/>
      <c r="FE1249" s="4"/>
      <c r="FF1249" s="4"/>
      <c r="FG1249" s="4"/>
      <c r="FH1249" s="4"/>
      <c r="FI1249" s="4"/>
      <c r="FJ1249" s="4"/>
      <c r="FK1249" s="4"/>
      <c r="FL1249" s="4"/>
      <c r="FM1249" s="4"/>
      <c r="FN1249" s="4"/>
      <c r="FO1249" s="4"/>
      <c r="FP1249" s="4"/>
      <c r="FQ1249" s="4"/>
      <c r="FR1249" s="4"/>
      <c r="FS1249" s="4"/>
      <c r="FT1249" s="4"/>
      <c r="FU1249" s="4"/>
      <c r="FV1249" s="4"/>
      <c r="FW1249" s="4"/>
      <c r="FX1249" s="4"/>
      <c r="FY1249" s="4"/>
      <c r="FZ1249" s="4"/>
      <c r="GA1249" s="4"/>
      <c r="GB1249" s="4"/>
      <c r="GC1249" s="4"/>
      <c r="GD1249" s="4"/>
      <c r="GE1249" s="4"/>
      <c r="GF1249" s="4"/>
      <c r="GG1249" s="4"/>
    </row>
    <row r="1250" spans="1:189" ht="16.5" customHeight="1" x14ac:dyDescent="0.25">
      <c r="A1250" s="52"/>
      <c r="B1250" s="50"/>
      <c r="C1250" s="20"/>
      <c r="D1250" s="27"/>
      <c r="E1250" s="21"/>
      <c r="F1250" s="24"/>
      <c r="G1250" s="24"/>
      <c r="H1250" s="18"/>
      <c r="I1250" s="4"/>
      <c r="J1250" s="19"/>
      <c r="K1250" s="19"/>
      <c r="L1250" s="42"/>
      <c r="M1250" s="19"/>
      <c r="N1250" s="19"/>
      <c r="O1250" s="19"/>
      <c r="P1250" s="19"/>
      <c r="Q1250" s="18"/>
      <c r="R1250" s="26"/>
      <c r="S1250" s="18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</row>
    <row r="1251" spans="1:189" ht="16.5" customHeight="1" x14ac:dyDescent="0.25">
      <c r="A1251" s="52"/>
      <c r="B1251" s="50"/>
      <c r="C1251" s="20"/>
      <c r="D1251" s="27"/>
      <c r="E1251" s="21"/>
      <c r="F1251" s="24"/>
      <c r="G1251" s="24"/>
      <c r="H1251" s="18"/>
      <c r="I1251" s="4"/>
      <c r="J1251" s="19"/>
      <c r="K1251" s="19"/>
      <c r="L1251" s="42"/>
      <c r="M1251" s="19"/>
      <c r="N1251" s="19"/>
      <c r="O1251" s="19"/>
      <c r="P1251" s="19"/>
      <c r="Q1251" s="18"/>
      <c r="R1251" s="26"/>
      <c r="S1251" s="18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4"/>
      <c r="CM1251" s="4"/>
      <c r="CN1251" s="4"/>
      <c r="CO1251" s="4"/>
      <c r="CP1251" s="4"/>
      <c r="CQ1251" s="4"/>
      <c r="CR1251" s="4"/>
      <c r="CS1251" s="4"/>
      <c r="CT1251" s="4"/>
      <c r="CU1251" s="4"/>
      <c r="CV1251" s="4"/>
      <c r="CW1251" s="4"/>
      <c r="CX1251" s="4"/>
      <c r="CY1251" s="4"/>
      <c r="CZ1251" s="4"/>
      <c r="DA1251" s="4"/>
      <c r="DB1251" s="4"/>
      <c r="DC1251" s="4"/>
      <c r="DD1251" s="4"/>
      <c r="DE1251" s="4"/>
      <c r="DF1251" s="4"/>
      <c r="DG1251" s="4"/>
      <c r="DH1251" s="4"/>
      <c r="DI1251" s="4"/>
      <c r="DJ1251" s="4"/>
      <c r="DK1251" s="4"/>
      <c r="DL1251" s="4"/>
      <c r="DM1251" s="4"/>
      <c r="DN1251" s="4"/>
      <c r="DO1251" s="4"/>
      <c r="DP1251" s="4"/>
      <c r="DQ1251" s="4"/>
      <c r="DR1251" s="4"/>
      <c r="DS1251" s="4"/>
      <c r="DT1251" s="4"/>
      <c r="DU1251" s="4"/>
      <c r="DV1251" s="4"/>
      <c r="DW1251" s="4"/>
      <c r="DX1251" s="4"/>
      <c r="DY1251" s="4"/>
      <c r="DZ1251" s="4"/>
      <c r="EA1251" s="4"/>
      <c r="EB1251" s="4"/>
      <c r="EC1251" s="4"/>
      <c r="ED1251" s="4"/>
      <c r="EE1251" s="4"/>
      <c r="EF1251" s="4"/>
      <c r="EG1251" s="4"/>
      <c r="EH1251" s="4"/>
      <c r="EI1251" s="4"/>
      <c r="EJ1251" s="4"/>
      <c r="EK1251" s="4"/>
      <c r="EL1251" s="4"/>
      <c r="EM1251" s="4"/>
      <c r="EN1251" s="4"/>
      <c r="EO1251" s="4"/>
      <c r="EP1251" s="4"/>
      <c r="EQ1251" s="4"/>
      <c r="ER1251" s="4"/>
      <c r="ES1251" s="4"/>
      <c r="ET1251" s="4"/>
      <c r="EU1251" s="4"/>
      <c r="EV1251" s="4"/>
      <c r="EW1251" s="4"/>
      <c r="EX1251" s="4"/>
      <c r="EY1251" s="4"/>
      <c r="EZ1251" s="4"/>
      <c r="FA1251" s="4"/>
      <c r="FB1251" s="4"/>
      <c r="FC1251" s="4"/>
      <c r="FD1251" s="4"/>
      <c r="FE1251" s="4"/>
      <c r="FF1251" s="4"/>
      <c r="FG1251" s="4"/>
      <c r="FH1251" s="4"/>
      <c r="FI1251" s="4"/>
      <c r="FJ1251" s="4"/>
      <c r="FK1251" s="4"/>
      <c r="FL1251" s="4"/>
      <c r="FM1251" s="4"/>
      <c r="FN1251" s="4"/>
      <c r="FO1251" s="4"/>
      <c r="FP1251" s="4"/>
      <c r="FQ1251" s="4"/>
      <c r="FR1251" s="4"/>
      <c r="FS1251" s="4"/>
      <c r="FT1251" s="4"/>
      <c r="FU1251" s="4"/>
      <c r="FV1251" s="4"/>
      <c r="FW1251" s="4"/>
      <c r="FX1251" s="4"/>
      <c r="FY1251" s="4"/>
      <c r="FZ1251" s="4"/>
      <c r="GA1251" s="4"/>
      <c r="GB1251" s="4"/>
      <c r="GC1251" s="4"/>
      <c r="GD1251" s="4"/>
      <c r="GE1251" s="4"/>
      <c r="GF1251" s="4"/>
      <c r="GG1251" s="4"/>
    </row>
    <row r="1252" spans="1:189" ht="16.5" customHeight="1" x14ac:dyDescent="0.25">
      <c r="A1252" s="52"/>
      <c r="B1252" s="50"/>
      <c r="C1252" s="20"/>
      <c r="D1252" s="27"/>
      <c r="E1252" s="21"/>
      <c r="F1252" s="24"/>
      <c r="G1252" s="24"/>
      <c r="H1252" s="18"/>
      <c r="I1252" s="4"/>
      <c r="J1252" s="19"/>
      <c r="K1252" s="19"/>
      <c r="L1252" s="42"/>
      <c r="M1252" s="19"/>
      <c r="N1252" s="19"/>
      <c r="O1252" s="19"/>
      <c r="P1252" s="19"/>
      <c r="Q1252" s="18"/>
      <c r="R1252" s="26"/>
      <c r="S1252" s="18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</row>
    <row r="1253" spans="1:189" ht="16.5" customHeight="1" x14ac:dyDescent="0.25">
      <c r="A1253" s="52"/>
      <c r="B1253" s="50"/>
      <c r="C1253" s="20"/>
      <c r="D1253" s="27"/>
      <c r="E1253" s="21"/>
      <c r="F1253" s="24"/>
      <c r="G1253" s="24"/>
      <c r="H1253" s="18"/>
      <c r="I1253" s="4"/>
      <c r="J1253" s="19"/>
      <c r="K1253" s="19"/>
      <c r="L1253" s="42"/>
      <c r="M1253" s="19"/>
      <c r="N1253" s="19"/>
      <c r="O1253" s="19"/>
      <c r="P1253" s="19"/>
      <c r="Q1253" s="18"/>
      <c r="R1253" s="26"/>
      <c r="S1253" s="18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4"/>
      <c r="CM1253" s="4"/>
      <c r="CN1253" s="4"/>
      <c r="CO1253" s="4"/>
      <c r="CP1253" s="4"/>
      <c r="CQ1253" s="4"/>
      <c r="CR1253" s="4"/>
      <c r="CS1253" s="4"/>
      <c r="CT1253" s="4"/>
      <c r="CU1253" s="4"/>
      <c r="CV1253" s="4"/>
      <c r="CW1253" s="4"/>
      <c r="CX1253" s="4"/>
      <c r="CY1253" s="4"/>
      <c r="CZ1253" s="4"/>
      <c r="DA1253" s="4"/>
      <c r="DB1253" s="4"/>
      <c r="DC1253" s="4"/>
      <c r="DD1253" s="4"/>
      <c r="DE1253" s="4"/>
      <c r="DF1253" s="4"/>
      <c r="DG1253" s="4"/>
      <c r="DH1253" s="4"/>
      <c r="DI1253" s="4"/>
      <c r="DJ1253" s="4"/>
      <c r="DK1253" s="4"/>
      <c r="DL1253" s="4"/>
      <c r="DM1253" s="4"/>
      <c r="DN1253" s="4"/>
      <c r="DO1253" s="4"/>
      <c r="DP1253" s="4"/>
      <c r="DQ1253" s="4"/>
      <c r="DR1253" s="4"/>
      <c r="DS1253" s="4"/>
      <c r="DT1253" s="4"/>
      <c r="DU1253" s="4"/>
      <c r="DV1253" s="4"/>
      <c r="DW1253" s="4"/>
      <c r="DX1253" s="4"/>
      <c r="DY1253" s="4"/>
      <c r="DZ1253" s="4"/>
      <c r="EA1253" s="4"/>
      <c r="EB1253" s="4"/>
      <c r="EC1253" s="4"/>
      <c r="ED1253" s="4"/>
      <c r="EE1253" s="4"/>
      <c r="EF1253" s="4"/>
      <c r="EG1253" s="4"/>
      <c r="EH1253" s="4"/>
      <c r="EI1253" s="4"/>
      <c r="EJ1253" s="4"/>
      <c r="EK1253" s="4"/>
      <c r="EL1253" s="4"/>
      <c r="EM1253" s="4"/>
      <c r="EN1253" s="4"/>
      <c r="EO1253" s="4"/>
      <c r="EP1253" s="4"/>
      <c r="EQ1253" s="4"/>
      <c r="ER1253" s="4"/>
      <c r="ES1253" s="4"/>
      <c r="ET1253" s="4"/>
      <c r="EU1253" s="4"/>
      <c r="EV1253" s="4"/>
      <c r="EW1253" s="4"/>
      <c r="EX1253" s="4"/>
      <c r="EY1253" s="4"/>
      <c r="EZ1253" s="4"/>
      <c r="FA1253" s="4"/>
      <c r="FB1253" s="4"/>
      <c r="FC1253" s="4"/>
      <c r="FD1253" s="4"/>
      <c r="FE1253" s="4"/>
      <c r="FF1253" s="4"/>
      <c r="FG1253" s="4"/>
      <c r="FH1253" s="4"/>
      <c r="FI1253" s="4"/>
      <c r="FJ1253" s="4"/>
      <c r="FK1253" s="4"/>
      <c r="FL1253" s="4"/>
      <c r="FM1253" s="4"/>
      <c r="FN1253" s="4"/>
      <c r="FO1253" s="4"/>
      <c r="FP1253" s="4"/>
      <c r="FQ1253" s="4"/>
      <c r="FR1253" s="4"/>
      <c r="FS1253" s="4"/>
      <c r="FT1253" s="4"/>
      <c r="FU1253" s="4"/>
      <c r="FV1253" s="4"/>
      <c r="FW1253" s="4"/>
      <c r="FX1253" s="4"/>
      <c r="FY1253" s="4"/>
      <c r="FZ1253" s="4"/>
      <c r="GA1253" s="4"/>
      <c r="GB1253" s="4"/>
      <c r="GC1253" s="4"/>
      <c r="GD1253" s="4"/>
      <c r="GE1253" s="4"/>
      <c r="GF1253" s="4"/>
      <c r="GG1253" s="4"/>
    </row>
    <row r="1254" spans="1:189" ht="16.5" customHeight="1" x14ac:dyDescent="0.25">
      <c r="A1254" s="52"/>
      <c r="B1254" s="50"/>
      <c r="C1254" s="20"/>
      <c r="D1254" s="27"/>
      <c r="E1254" s="21"/>
      <c r="F1254" s="24"/>
      <c r="G1254" s="24"/>
      <c r="H1254" s="18"/>
      <c r="I1254" s="4"/>
      <c r="J1254" s="19"/>
      <c r="K1254" s="19"/>
      <c r="L1254" s="42"/>
      <c r="M1254" s="19"/>
      <c r="N1254" s="19"/>
      <c r="O1254" s="19"/>
      <c r="P1254" s="19"/>
      <c r="Q1254" s="18"/>
      <c r="R1254" s="26"/>
      <c r="S1254" s="18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</row>
    <row r="1255" spans="1:189" ht="16.5" customHeight="1" x14ac:dyDescent="0.25">
      <c r="A1255" s="52"/>
      <c r="B1255" s="50"/>
      <c r="C1255" s="20"/>
      <c r="D1255" s="27"/>
      <c r="E1255" s="21"/>
      <c r="F1255" s="24"/>
      <c r="G1255" s="24"/>
      <c r="H1255" s="18"/>
      <c r="I1255" s="4"/>
      <c r="J1255" s="19"/>
      <c r="K1255" s="19"/>
      <c r="L1255" s="42"/>
      <c r="M1255" s="19"/>
      <c r="N1255" s="19"/>
      <c r="O1255" s="19"/>
      <c r="P1255" s="19"/>
      <c r="Q1255" s="18"/>
      <c r="R1255" s="26"/>
      <c r="S1255" s="18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4"/>
      <c r="CM1255" s="4"/>
      <c r="CN1255" s="4"/>
      <c r="CO1255" s="4"/>
      <c r="CP1255" s="4"/>
      <c r="CQ1255" s="4"/>
      <c r="CR1255" s="4"/>
      <c r="CS1255" s="4"/>
      <c r="CT1255" s="4"/>
      <c r="CU1255" s="4"/>
      <c r="CV1255" s="4"/>
      <c r="CW1255" s="4"/>
      <c r="CX1255" s="4"/>
      <c r="CY1255" s="4"/>
      <c r="CZ1255" s="4"/>
      <c r="DA1255" s="4"/>
      <c r="DB1255" s="4"/>
      <c r="DC1255" s="4"/>
      <c r="DD1255" s="4"/>
      <c r="DE1255" s="4"/>
      <c r="DF1255" s="4"/>
      <c r="DG1255" s="4"/>
      <c r="DH1255" s="4"/>
      <c r="DI1255" s="4"/>
      <c r="DJ1255" s="4"/>
      <c r="DK1255" s="4"/>
      <c r="DL1255" s="4"/>
      <c r="DM1255" s="4"/>
      <c r="DN1255" s="4"/>
      <c r="DO1255" s="4"/>
      <c r="DP1255" s="4"/>
      <c r="DQ1255" s="4"/>
      <c r="DR1255" s="4"/>
      <c r="DS1255" s="4"/>
      <c r="DT1255" s="4"/>
      <c r="DU1255" s="4"/>
      <c r="DV1255" s="4"/>
      <c r="DW1255" s="4"/>
      <c r="DX1255" s="4"/>
      <c r="DY1255" s="4"/>
      <c r="DZ1255" s="4"/>
      <c r="EA1255" s="4"/>
      <c r="EB1255" s="4"/>
      <c r="EC1255" s="4"/>
      <c r="ED1255" s="4"/>
      <c r="EE1255" s="4"/>
      <c r="EF1255" s="4"/>
      <c r="EG1255" s="4"/>
      <c r="EH1255" s="4"/>
      <c r="EI1255" s="4"/>
      <c r="EJ1255" s="4"/>
      <c r="EK1255" s="4"/>
      <c r="EL1255" s="4"/>
      <c r="EM1255" s="4"/>
      <c r="EN1255" s="4"/>
      <c r="EO1255" s="4"/>
      <c r="EP1255" s="4"/>
      <c r="EQ1255" s="4"/>
      <c r="ER1255" s="4"/>
      <c r="ES1255" s="4"/>
      <c r="ET1255" s="4"/>
      <c r="EU1255" s="4"/>
      <c r="EV1255" s="4"/>
      <c r="EW1255" s="4"/>
      <c r="EX1255" s="4"/>
      <c r="EY1255" s="4"/>
      <c r="EZ1255" s="4"/>
      <c r="FA1255" s="4"/>
      <c r="FB1255" s="4"/>
      <c r="FC1255" s="4"/>
      <c r="FD1255" s="4"/>
      <c r="FE1255" s="4"/>
      <c r="FF1255" s="4"/>
      <c r="FG1255" s="4"/>
      <c r="FH1255" s="4"/>
      <c r="FI1255" s="4"/>
      <c r="FJ1255" s="4"/>
      <c r="FK1255" s="4"/>
      <c r="FL1255" s="4"/>
      <c r="FM1255" s="4"/>
      <c r="FN1255" s="4"/>
      <c r="FO1255" s="4"/>
      <c r="FP1255" s="4"/>
      <c r="FQ1255" s="4"/>
      <c r="FR1255" s="4"/>
      <c r="FS1255" s="4"/>
      <c r="FT1255" s="4"/>
      <c r="FU1255" s="4"/>
      <c r="FV1255" s="4"/>
      <c r="FW1255" s="4"/>
      <c r="FX1255" s="4"/>
      <c r="FY1255" s="4"/>
      <c r="FZ1255" s="4"/>
      <c r="GA1255" s="4"/>
      <c r="GB1255" s="4"/>
      <c r="GC1255" s="4"/>
      <c r="GD1255" s="4"/>
      <c r="GE1255" s="4"/>
      <c r="GF1255" s="4"/>
      <c r="GG1255" s="4"/>
    </row>
    <row r="1256" spans="1:189" ht="16.5" customHeight="1" x14ac:dyDescent="0.25">
      <c r="A1256" s="52"/>
      <c r="B1256" s="50"/>
      <c r="C1256" s="20"/>
      <c r="D1256" s="27"/>
      <c r="E1256" s="21"/>
      <c r="F1256" s="24"/>
      <c r="G1256" s="24"/>
      <c r="H1256" s="18"/>
      <c r="I1256" s="4"/>
      <c r="J1256" s="19"/>
      <c r="K1256" s="19"/>
      <c r="L1256" s="42"/>
      <c r="M1256" s="19"/>
      <c r="N1256" s="19"/>
      <c r="O1256" s="19"/>
      <c r="P1256" s="19"/>
      <c r="Q1256" s="18"/>
      <c r="R1256" s="26"/>
      <c r="S1256" s="18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</row>
    <row r="1257" spans="1:189" ht="16.5" customHeight="1" x14ac:dyDescent="0.25">
      <c r="A1257" s="52"/>
      <c r="B1257" s="50"/>
      <c r="C1257" s="20"/>
      <c r="D1257" s="27"/>
      <c r="E1257" s="21"/>
      <c r="F1257" s="24"/>
      <c r="G1257" s="24"/>
      <c r="H1257" s="18"/>
      <c r="I1257" s="4"/>
      <c r="J1257" s="19"/>
      <c r="K1257" s="19"/>
      <c r="L1257" s="42"/>
      <c r="M1257" s="19"/>
      <c r="N1257" s="19"/>
      <c r="O1257" s="19"/>
      <c r="P1257" s="19"/>
      <c r="Q1257" s="18"/>
      <c r="R1257" s="26"/>
      <c r="S1257" s="18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4"/>
      <c r="CM1257" s="4"/>
      <c r="CN1257" s="4"/>
      <c r="CO1257" s="4"/>
      <c r="CP1257" s="4"/>
      <c r="CQ1257" s="4"/>
      <c r="CR1257" s="4"/>
      <c r="CS1257" s="4"/>
      <c r="CT1257" s="4"/>
      <c r="CU1257" s="4"/>
      <c r="CV1257" s="4"/>
      <c r="CW1257" s="4"/>
      <c r="CX1257" s="4"/>
      <c r="CY1257" s="4"/>
      <c r="CZ1257" s="4"/>
      <c r="DA1257" s="4"/>
      <c r="DB1257" s="4"/>
      <c r="DC1257" s="4"/>
      <c r="DD1257" s="4"/>
      <c r="DE1257" s="4"/>
      <c r="DF1257" s="4"/>
      <c r="DG1257" s="4"/>
      <c r="DH1257" s="4"/>
      <c r="DI1257" s="4"/>
      <c r="DJ1257" s="4"/>
      <c r="DK1257" s="4"/>
      <c r="DL1257" s="4"/>
      <c r="DM1257" s="4"/>
      <c r="DN1257" s="4"/>
      <c r="DO1257" s="4"/>
      <c r="DP1257" s="4"/>
      <c r="DQ1257" s="4"/>
      <c r="DR1257" s="4"/>
      <c r="DS1257" s="4"/>
      <c r="DT1257" s="4"/>
      <c r="DU1257" s="4"/>
      <c r="DV1257" s="4"/>
      <c r="DW1257" s="4"/>
      <c r="DX1257" s="4"/>
      <c r="DY1257" s="4"/>
      <c r="DZ1257" s="4"/>
      <c r="EA1257" s="4"/>
      <c r="EB1257" s="4"/>
      <c r="EC1257" s="4"/>
      <c r="ED1257" s="4"/>
      <c r="EE1257" s="4"/>
      <c r="EF1257" s="4"/>
      <c r="EG1257" s="4"/>
      <c r="EH1257" s="4"/>
      <c r="EI1257" s="4"/>
      <c r="EJ1257" s="4"/>
      <c r="EK1257" s="4"/>
      <c r="EL1257" s="4"/>
      <c r="EM1257" s="4"/>
      <c r="EN1257" s="4"/>
      <c r="EO1257" s="4"/>
      <c r="EP1257" s="4"/>
      <c r="EQ1257" s="4"/>
      <c r="ER1257" s="4"/>
      <c r="ES1257" s="4"/>
      <c r="ET1257" s="4"/>
      <c r="EU1257" s="4"/>
      <c r="EV1257" s="4"/>
      <c r="EW1257" s="4"/>
      <c r="EX1257" s="4"/>
      <c r="EY1257" s="4"/>
      <c r="EZ1257" s="4"/>
      <c r="FA1257" s="4"/>
      <c r="FB1257" s="4"/>
      <c r="FC1257" s="4"/>
      <c r="FD1257" s="4"/>
      <c r="FE1257" s="4"/>
      <c r="FF1257" s="4"/>
      <c r="FG1257" s="4"/>
      <c r="FH1257" s="4"/>
      <c r="FI1257" s="4"/>
      <c r="FJ1257" s="4"/>
      <c r="FK1257" s="4"/>
      <c r="FL1257" s="4"/>
      <c r="FM1257" s="4"/>
      <c r="FN1257" s="4"/>
      <c r="FO1257" s="4"/>
      <c r="FP1257" s="4"/>
      <c r="FQ1257" s="4"/>
      <c r="FR1257" s="4"/>
      <c r="FS1257" s="4"/>
      <c r="FT1257" s="4"/>
      <c r="FU1257" s="4"/>
      <c r="FV1257" s="4"/>
      <c r="FW1257" s="4"/>
      <c r="FX1257" s="4"/>
      <c r="FY1257" s="4"/>
      <c r="FZ1257" s="4"/>
      <c r="GA1257" s="4"/>
      <c r="GB1257" s="4"/>
      <c r="GC1257" s="4"/>
      <c r="GD1257" s="4"/>
      <c r="GE1257" s="4"/>
      <c r="GF1257" s="4"/>
      <c r="GG1257" s="4"/>
    </row>
    <row r="1258" spans="1:189" ht="16.5" customHeight="1" x14ac:dyDescent="0.25">
      <c r="A1258" s="52"/>
      <c r="B1258" s="50"/>
      <c r="C1258" s="20"/>
      <c r="D1258" s="27"/>
      <c r="E1258" s="21"/>
      <c r="F1258" s="24"/>
      <c r="G1258" s="24"/>
      <c r="H1258" s="18"/>
      <c r="I1258" s="4"/>
      <c r="J1258" s="19"/>
      <c r="K1258" s="19"/>
      <c r="L1258" s="42"/>
      <c r="M1258" s="19"/>
      <c r="N1258" s="19"/>
      <c r="O1258" s="19"/>
      <c r="P1258" s="19"/>
      <c r="Q1258" s="18"/>
      <c r="R1258" s="26"/>
      <c r="S1258" s="18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</row>
    <row r="1259" spans="1:189" ht="16.5" customHeight="1" x14ac:dyDescent="0.25">
      <c r="A1259" s="52"/>
      <c r="B1259" s="50"/>
      <c r="C1259" s="20"/>
      <c r="D1259" s="27"/>
      <c r="E1259" s="21"/>
      <c r="F1259" s="24"/>
      <c r="G1259" s="24"/>
      <c r="H1259" s="18"/>
      <c r="I1259" s="4"/>
      <c r="J1259" s="19"/>
      <c r="K1259" s="19"/>
      <c r="L1259" s="42"/>
      <c r="M1259" s="19"/>
      <c r="N1259" s="19"/>
      <c r="O1259" s="19"/>
      <c r="P1259" s="19"/>
      <c r="Q1259" s="18"/>
      <c r="R1259" s="26"/>
      <c r="S1259" s="18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4"/>
      <c r="CM1259" s="4"/>
      <c r="CN1259" s="4"/>
      <c r="CO1259" s="4"/>
      <c r="CP1259" s="4"/>
      <c r="CQ1259" s="4"/>
      <c r="CR1259" s="4"/>
      <c r="CS1259" s="4"/>
      <c r="CT1259" s="4"/>
      <c r="CU1259" s="4"/>
      <c r="CV1259" s="4"/>
      <c r="CW1259" s="4"/>
      <c r="CX1259" s="4"/>
      <c r="CY1259" s="4"/>
      <c r="CZ1259" s="4"/>
      <c r="DA1259" s="4"/>
      <c r="DB1259" s="4"/>
      <c r="DC1259" s="4"/>
      <c r="DD1259" s="4"/>
      <c r="DE1259" s="4"/>
      <c r="DF1259" s="4"/>
      <c r="DG1259" s="4"/>
      <c r="DH1259" s="4"/>
      <c r="DI1259" s="4"/>
      <c r="DJ1259" s="4"/>
      <c r="DK1259" s="4"/>
      <c r="DL1259" s="4"/>
      <c r="DM1259" s="4"/>
      <c r="DN1259" s="4"/>
      <c r="DO1259" s="4"/>
      <c r="DP1259" s="4"/>
      <c r="DQ1259" s="4"/>
      <c r="DR1259" s="4"/>
      <c r="DS1259" s="4"/>
      <c r="DT1259" s="4"/>
      <c r="DU1259" s="4"/>
      <c r="DV1259" s="4"/>
      <c r="DW1259" s="4"/>
      <c r="DX1259" s="4"/>
      <c r="DY1259" s="4"/>
      <c r="DZ1259" s="4"/>
      <c r="EA1259" s="4"/>
      <c r="EB1259" s="4"/>
      <c r="EC1259" s="4"/>
      <c r="ED1259" s="4"/>
      <c r="EE1259" s="4"/>
      <c r="EF1259" s="4"/>
      <c r="EG1259" s="4"/>
      <c r="EH1259" s="4"/>
      <c r="EI1259" s="4"/>
      <c r="EJ1259" s="4"/>
      <c r="EK1259" s="4"/>
      <c r="EL1259" s="4"/>
      <c r="EM1259" s="4"/>
      <c r="EN1259" s="4"/>
      <c r="EO1259" s="4"/>
      <c r="EP1259" s="4"/>
      <c r="EQ1259" s="4"/>
      <c r="ER1259" s="4"/>
      <c r="ES1259" s="4"/>
      <c r="ET1259" s="4"/>
      <c r="EU1259" s="4"/>
      <c r="EV1259" s="4"/>
      <c r="EW1259" s="4"/>
      <c r="EX1259" s="4"/>
      <c r="EY1259" s="4"/>
      <c r="EZ1259" s="4"/>
      <c r="FA1259" s="4"/>
      <c r="FB1259" s="4"/>
      <c r="FC1259" s="4"/>
      <c r="FD1259" s="4"/>
      <c r="FE1259" s="4"/>
      <c r="FF1259" s="4"/>
      <c r="FG1259" s="4"/>
      <c r="FH1259" s="4"/>
      <c r="FI1259" s="4"/>
      <c r="FJ1259" s="4"/>
      <c r="FK1259" s="4"/>
      <c r="FL1259" s="4"/>
      <c r="FM1259" s="4"/>
      <c r="FN1259" s="4"/>
      <c r="FO1259" s="4"/>
      <c r="FP1259" s="4"/>
      <c r="FQ1259" s="4"/>
      <c r="FR1259" s="4"/>
      <c r="FS1259" s="4"/>
      <c r="FT1259" s="4"/>
      <c r="FU1259" s="4"/>
      <c r="FV1259" s="4"/>
      <c r="FW1259" s="4"/>
      <c r="FX1259" s="4"/>
      <c r="FY1259" s="4"/>
      <c r="FZ1259" s="4"/>
      <c r="GA1259" s="4"/>
      <c r="GB1259" s="4"/>
      <c r="GC1259" s="4"/>
      <c r="GD1259" s="4"/>
      <c r="GE1259" s="4"/>
      <c r="GF1259" s="4"/>
      <c r="GG1259" s="4"/>
    </row>
    <row r="1260" spans="1:189" ht="16.5" customHeight="1" x14ac:dyDescent="0.25">
      <c r="A1260" s="52"/>
      <c r="B1260" s="50"/>
      <c r="C1260" s="20"/>
      <c r="D1260" s="27"/>
      <c r="E1260" s="21"/>
      <c r="F1260" s="24"/>
      <c r="G1260" s="24"/>
      <c r="H1260" s="18"/>
      <c r="I1260" s="4"/>
      <c r="J1260" s="19"/>
      <c r="K1260" s="19"/>
      <c r="L1260" s="42"/>
      <c r="M1260" s="19"/>
      <c r="N1260" s="19"/>
      <c r="O1260" s="19"/>
      <c r="P1260" s="19"/>
      <c r="Q1260" s="18"/>
      <c r="R1260" s="26"/>
      <c r="S1260" s="18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</row>
    <row r="1261" spans="1:189" ht="16.5" customHeight="1" x14ac:dyDescent="0.25">
      <c r="A1261" s="52"/>
      <c r="B1261" s="50"/>
      <c r="C1261" s="20"/>
      <c r="D1261" s="27"/>
      <c r="E1261" s="21"/>
      <c r="F1261" s="24"/>
      <c r="G1261" s="24"/>
      <c r="H1261" s="18"/>
      <c r="I1261" s="4"/>
      <c r="J1261" s="19"/>
      <c r="K1261" s="19"/>
      <c r="L1261" s="42"/>
      <c r="M1261" s="19"/>
      <c r="N1261" s="19"/>
      <c r="O1261" s="19"/>
      <c r="P1261" s="19"/>
      <c r="Q1261" s="18"/>
      <c r="R1261" s="26"/>
      <c r="S1261" s="18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</row>
    <row r="1262" spans="1:189" ht="16.5" customHeight="1" x14ac:dyDescent="0.25">
      <c r="A1262" s="52"/>
      <c r="B1262" s="50"/>
      <c r="C1262" s="20"/>
      <c r="D1262" s="27"/>
      <c r="E1262" s="21"/>
      <c r="F1262" s="24"/>
      <c r="G1262" s="24"/>
      <c r="H1262" s="18"/>
      <c r="I1262" s="4"/>
      <c r="J1262" s="19"/>
      <c r="K1262" s="19"/>
      <c r="L1262" s="42"/>
      <c r="M1262" s="19"/>
      <c r="N1262" s="19"/>
      <c r="O1262" s="19"/>
      <c r="P1262" s="19"/>
      <c r="Q1262" s="18"/>
      <c r="R1262" s="26"/>
      <c r="S1262" s="18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</row>
    <row r="1263" spans="1:189" ht="16.5" customHeight="1" x14ac:dyDescent="0.25">
      <c r="A1263" s="52"/>
      <c r="B1263" s="50"/>
      <c r="C1263" s="20"/>
      <c r="D1263" s="27"/>
      <c r="E1263" s="21"/>
      <c r="F1263" s="24"/>
      <c r="G1263" s="24"/>
      <c r="H1263" s="18"/>
      <c r="I1263" s="4"/>
      <c r="J1263" s="19"/>
      <c r="K1263" s="19"/>
      <c r="L1263" s="42"/>
      <c r="M1263" s="19"/>
      <c r="N1263" s="19"/>
      <c r="O1263" s="19"/>
      <c r="P1263" s="19"/>
      <c r="Q1263" s="18"/>
      <c r="R1263" s="26"/>
      <c r="S1263" s="18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4"/>
      <c r="CM1263" s="4"/>
      <c r="CN1263" s="4"/>
      <c r="CO1263" s="4"/>
      <c r="CP1263" s="4"/>
      <c r="CQ1263" s="4"/>
      <c r="CR1263" s="4"/>
      <c r="CS1263" s="4"/>
      <c r="CT1263" s="4"/>
      <c r="CU1263" s="4"/>
      <c r="CV1263" s="4"/>
      <c r="CW1263" s="4"/>
      <c r="CX1263" s="4"/>
      <c r="CY1263" s="4"/>
      <c r="CZ1263" s="4"/>
      <c r="DA1263" s="4"/>
      <c r="DB1263" s="4"/>
      <c r="DC1263" s="4"/>
      <c r="DD1263" s="4"/>
      <c r="DE1263" s="4"/>
      <c r="DF1263" s="4"/>
      <c r="DG1263" s="4"/>
      <c r="DH1263" s="4"/>
      <c r="DI1263" s="4"/>
      <c r="DJ1263" s="4"/>
      <c r="DK1263" s="4"/>
      <c r="DL1263" s="4"/>
      <c r="DM1263" s="4"/>
      <c r="DN1263" s="4"/>
      <c r="DO1263" s="4"/>
      <c r="DP1263" s="4"/>
      <c r="DQ1263" s="4"/>
      <c r="DR1263" s="4"/>
      <c r="DS1263" s="4"/>
      <c r="DT1263" s="4"/>
      <c r="DU1263" s="4"/>
      <c r="DV1263" s="4"/>
      <c r="DW1263" s="4"/>
      <c r="DX1263" s="4"/>
      <c r="DY1263" s="4"/>
      <c r="DZ1263" s="4"/>
      <c r="EA1263" s="4"/>
      <c r="EB1263" s="4"/>
      <c r="EC1263" s="4"/>
      <c r="ED1263" s="4"/>
      <c r="EE1263" s="4"/>
      <c r="EF1263" s="4"/>
      <c r="EG1263" s="4"/>
      <c r="EH1263" s="4"/>
      <c r="EI1263" s="4"/>
      <c r="EJ1263" s="4"/>
      <c r="EK1263" s="4"/>
      <c r="EL1263" s="4"/>
      <c r="EM1263" s="4"/>
      <c r="EN1263" s="4"/>
      <c r="EO1263" s="4"/>
      <c r="EP1263" s="4"/>
      <c r="EQ1263" s="4"/>
      <c r="ER1263" s="4"/>
      <c r="ES1263" s="4"/>
      <c r="ET1263" s="4"/>
      <c r="EU1263" s="4"/>
      <c r="EV1263" s="4"/>
      <c r="EW1263" s="4"/>
      <c r="EX1263" s="4"/>
      <c r="EY1263" s="4"/>
      <c r="EZ1263" s="4"/>
      <c r="FA1263" s="4"/>
      <c r="FB1263" s="4"/>
      <c r="FC1263" s="4"/>
      <c r="FD1263" s="4"/>
      <c r="FE1263" s="4"/>
      <c r="FF1263" s="4"/>
      <c r="FG1263" s="4"/>
      <c r="FH1263" s="4"/>
      <c r="FI1263" s="4"/>
      <c r="FJ1263" s="4"/>
      <c r="FK1263" s="4"/>
      <c r="FL1263" s="4"/>
      <c r="FM1263" s="4"/>
      <c r="FN1263" s="4"/>
      <c r="FO1263" s="4"/>
      <c r="FP1263" s="4"/>
      <c r="FQ1263" s="4"/>
      <c r="FR1263" s="4"/>
      <c r="FS1263" s="4"/>
      <c r="FT1263" s="4"/>
      <c r="FU1263" s="4"/>
      <c r="FV1263" s="4"/>
      <c r="FW1263" s="4"/>
      <c r="FX1263" s="4"/>
      <c r="FY1263" s="4"/>
      <c r="FZ1263" s="4"/>
      <c r="GA1263" s="4"/>
      <c r="GB1263" s="4"/>
      <c r="GC1263" s="4"/>
      <c r="GD1263" s="4"/>
      <c r="GE1263" s="4"/>
      <c r="GF1263" s="4"/>
      <c r="GG1263" s="4"/>
    </row>
    <row r="1264" spans="1:189" ht="16.5" customHeight="1" x14ac:dyDescent="0.25">
      <c r="A1264" s="52"/>
      <c r="B1264" s="50"/>
      <c r="C1264" s="20"/>
      <c r="D1264" s="27"/>
      <c r="E1264" s="21"/>
      <c r="F1264" s="24"/>
      <c r="G1264" s="24"/>
      <c r="H1264" s="18"/>
      <c r="I1264" s="4"/>
      <c r="J1264" s="19"/>
      <c r="K1264" s="19"/>
      <c r="L1264" s="42"/>
      <c r="M1264" s="19"/>
      <c r="N1264" s="19"/>
      <c r="O1264" s="19"/>
      <c r="P1264" s="19"/>
      <c r="Q1264" s="18"/>
      <c r="R1264" s="26"/>
      <c r="S1264" s="18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</row>
    <row r="1265" spans="1:189" ht="16.5" customHeight="1" x14ac:dyDescent="0.25">
      <c r="A1265" s="52"/>
      <c r="B1265" s="50"/>
      <c r="C1265" s="20"/>
      <c r="D1265" s="27"/>
      <c r="E1265" s="21"/>
      <c r="F1265" s="24"/>
      <c r="G1265" s="24"/>
      <c r="H1265" s="18"/>
      <c r="I1265" s="4"/>
      <c r="J1265" s="19"/>
      <c r="K1265" s="19"/>
      <c r="L1265" s="42"/>
      <c r="M1265" s="19"/>
      <c r="N1265" s="19"/>
      <c r="O1265" s="19"/>
      <c r="P1265" s="19"/>
      <c r="Q1265" s="18"/>
      <c r="R1265" s="26"/>
      <c r="S1265" s="18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4"/>
      <c r="CM1265" s="4"/>
      <c r="CN1265" s="4"/>
      <c r="CO1265" s="4"/>
      <c r="CP1265" s="4"/>
      <c r="CQ1265" s="4"/>
      <c r="CR1265" s="4"/>
      <c r="CS1265" s="4"/>
      <c r="CT1265" s="4"/>
      <c r="CU1265" s="4"/>
      <c r="CV1265" s="4"/>
      <c r="CW1265" s="4"/>
      <c r="CX1265" s="4"/>
      <c r="CY1265" s="4"/>
      <c r="CZ1265" s="4"/>
      <c r="DA1265" s="4"/>
      <c r="DB1265" s="4"/>
      <c r="DC1265" s="4"/>
      <c r="DD1265" s="4"/>
      <c r="DE1265" s="4"/>
      <c r="DF1265" s="4"/>
      <c r="DG1265" s="4"/>
      <c r="DH1265" s="4"/>
      <c r="DI1265" s="4"/>
      <c r="DJ1265" s="4"/>
      <c r="DK1265" s="4"/>
      <c r="DL1265" s="4"/>
      <c r="DM1265" s="4"/>
      <c r="DN1265" s="4"/>
      <c r="DO1265" s="4"/>
      <c r="DP1265" s="4"/>
      <c r="DQ1265" s="4"/>
      <c r="DR1265" s="4"/>
      <c r="DS1265" s="4"/>
      <c r="DT1265" s="4"/>
      <c r="DU1265" s="4"/>
      <c r="DV1265" s="4"/>
      <c r="DW1265" s="4"/>
      <c r="DX1265" s="4"/>
      <c r="DY1265" s="4"/>
      <c r="DZ1265" s="4"/>
      <c r="EA1265" s="4"/>
      <c r="EB1265" s="4"/>
      <c r="EC1265" s="4"/>
      <c r="ED1265" s="4"/>
      <c r="EE1265" s="4"/>
      <c r="EF1265" s="4"/>
      <c r="EG1265" s="4"/>
      <c r="EH1265" s="4"/>
      <c r="EI1265" s="4"/>
      <c r="EJ1265" s="4"/>
      <c r="EK1265" s="4"/>
      <c r="EL1265" s="4"/>
      <c r="EM1265" s="4"/>
      <c r="EN1265" s="4"/>
      <c r="EO1265" s="4"/>
      <c r="EP1265" s="4"/>
      <c r="EQ1265" s="4"/>
      <c r="ER1265" s="4"/>
      <c r="ES1265" s="4"/>
      <c r="ET1265" s="4"/>
      <c r="EU1265" s="4"/>
      <c r="EV1265" s="4"/>
      <c r="EW1265" s="4"/>
      <c r="EX1265" s="4"/>
      <c r="EY1265" s="4"/>
      <c r="EZ1265" s="4"/>
      <c r="FA1265" s="4"/>
      <c r="FB1265" s="4"/>
      <c r="FC1265" s="4"/>
      <c r="FD1265" s="4"/>
      <c r="FE1265" s="4"/>
      <c r="FF1265" s="4"/>
      <c r="FG1265" s="4"/>
      <c r="FH1265" s="4"/>
      <c r="FI1265" s="4"/>
      <c r="FJ1265" s="4"/>
      <c r="FK1265" s="4"/>
      <c r="FL1265" s="4"/>
      <c r="FM1265" s="4"/>
      <c r="FN1265" s="4"/>
      <c r="FO1265" s="4"/>
      <c r="FP1265" s="4"/>
      <c r="FQ1265" s="4"/>
      <c r="FR1265" s="4"/>
      <c r="FS1265" s="4"/>
      <c r="FT1265" s="4"/>
      <c r="FU1265" s="4"/>
      <c r="FV1265" s="4"/>
      <c r="FW1265" s="4"/>
      <c r="FX1265" s="4"/>
      <c r="FY1265" s="4"/>
      <c r="FZ1265" s="4"/>
      <c r="GA1265" s="4"/>
      <c r="GB1265" s="4"/>
      <c r="GC1265" s="4"/>
      <c r="GD1265" s="4"/>
      <c r="GE1265" s="4"/>
      <c r="GF1265" s="4"/>
      <c r="GG1265" s="4"/>
    </row>
    <row r="1266" spans="1:189" ht="16.5" customHeight="1" x14ac:dyDescent="0.25">
      <c r="A1266" s="52"/>
      <c r="B1266" s="50"/>
      <c r="C1266" s="20"/>
      <c r="D1266" s="27"/>
      <c r="E1266" s="21"/>
      <c r="F1266" s="24"/>
      <c r="G1266" s="24"/>
      <c r="H1266" s="18"/>
      <c r="I1266" s="4"/>
      <c r="J1266" s="19"/>
      <c r="K1266" s="19"/>
      <c r="L1266" s="42"/>
      <c r="M1266" s="19"/>
      <c r="N1266" s="19"/>
      <c r="O1266" s="19"/>
      <c r="P1266" s="19"/>
      <c r="Q1266" s="18"/>
      <c r="R1266" s="26"/>
      <c r="S1266" s="18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</row>
    <row r="1267" spans="1:189" ht="16.5" customHeight="1" x14ac:dyDescent="0.25">
      <c r="A1267" s="52"/>
      <c r="B1267" s="50"/>
      <c r="C1267" s="20"/>
      <c r="D1267" s="27"/>
      <c r="E1267" s="21"/>
      <c r="F1267" s="24"/>
      <c r="G1267" s="24"/>
      <c r="H1267" s="18"/>
      <c r="I1267" s="4"/>
      <c r="J1267" s="19"/>
      <c r="K1267" s="19"/>
      <c r="L1267" s="42"/>
      <c r="M1267" s="19"/>
      <c r="N1267" s="19"/>
      <c r="O1267" s="19"/>
      <c r="P1267" s="19"/>
      <c r="Q1267" s="18"/>
      <c r="R1267" s="26"/>
      <c r="S1267" s="18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4"/>
      <c r="CM1267" s="4"/>
      <c r="CN1267" s="4"/>
      <c r="CO1267" s="4"/>
      <c r="CP1267" s="4"/>
      <c r="CQ1267" s="4"/>
      <c r="CR1267" s="4"/>
      <c r="CS1267" s="4"/>
      <c r="CT1267" s="4"/>
      <c r="CU1267" s="4"/>
      <c r="CV1267" s="4"/>
      <c r="CW1267" s="4"/>
      <c r="CX1267" s="4"/>
      <c r="CY1267" s="4"/>
      <c r="CZ1267" s="4"/>
      <c r="DA1267" s="4"/>
      <c r="DB1267" s="4"/>
      <c r="DC1267" s="4"/>
      <c r="DD1267" s="4"/>
      <c r="DE1267" s="4"/>
      <c r="DF1267" s="4"/>
      <c r="DG1267" s="4"/>
      <c r="DH1267" s="4"/>
      <c r="DI1267" s="4"/>
      <c r="DJ1267" s="4"/>
      <c r="DK1267" s="4"/>
      <c r="DL1267" s="4"/>
      <c r="DM1267" s="4"/>
      <c r="DN1267" s="4"/>
      <c r="DO1267" s="4"/>
      <c r="DP1267" s="4"/>
      <c r="DQ1267" s="4"/>
      <c r="DR1267" s="4"/>
      <c r="DS1267" s="4"/>
      <c r="DT1267" s="4"/>
      <c r="DU1267" s="4"/>
      <c r="DV1267" s="4"/>
      <c r="DW1267" s="4"/>
      <c r="DX1267" s="4"/>
      <c r="DY1267" s="4"/>
      <c r="DZ1267" s="4"/>
      <c r="EA1267" s="4"/>
      <c r="EB1267" s="4"/>
      <c r="EC1267" s="4"/>
      <c r="ED1267" s="4"/>
      <c r="EE1267" s="4"/>
      <c r="EF1267" s="4"/>
      <c r="EG1267" s="4"/>
      <c r="EH1267" s="4"/>
      <c r="EI1267" s="4"/>
      <c r="EJ1267" s="4"/>
      <c r="EK1267" s="4"/>
      <c r="EL1267" s="4"/>
      <c r="EM1267" s="4"/>
      <c r="EN1267" s="4"/>
      <c r="EO1267" s="4"/>
      <c r="EP1267" s="4"/>
      <c r="EQ1267" s="4"/>
      <c r="ER1267" s="4"/>
      <c r="ES1267" s="4"/>
      <c r="ET1267" s="4"/>
      <c r="EU1267" s="4"/>
      <c r="EV1267" s="4"/>
      <c r="EW1267" s="4"/>
      <c r="EX1267" s="4"/>
      <c r="EY1267" s="4"/>
      <c r="EZ1267" s="4"/>
      <c r="FA1267" s="4"/>
      <c r="FB1267" s="4"/>
      <c r="FC1267" s="4"/>
      <c r="FD1267" s="4"/>
      <c r="FE1267" s="4"/>
      <c r="FF1267" s="4"/>
      <c r="FG1267" s="4"/>
      <c r="FH1267" s="4"/>
      <c r="FI1267" s="4"/>
      <c r="FJ1267" s="4"/>
      <c r="FK1267" s="4"/>
      <c r="FL1267" s="4"/>
      <c r="FM1267" s="4"/>
      <c r="FN1267" s="4"/>
      <c r="FO1267" s="4"/>
      <c r="FP1267" s="4"/>
      <c r="FQ1267" s="4"/>
      <c r="FR1267" s="4"/>
      <c r="FS1267" s="4"/>
      <c r="FT1267" s="4"/>
      <c r="FU1267" s="4"/>
      <c r="FV1267" s="4"/>
      <c r="FW1267" s="4"/>
      <c r="FX1267" s="4"/>
      <c r="FY1267" s="4"/>
      <c r="FZ1267" s="4"/>
      <c r="GA1267" s="4"/>
      <c r="GB1267" s="4"/>
      <c r="GC1267" s="4"/>
      <c r="GD1267" s="4"/>
      <c r="GE1267" s="4"/>
      <c r="GF1267" s="4"/>
      <c r="GG1267" s="4"/>
    </row>
    <row r="1268" spans="1:189" ht="16.5" customHeight="1" x14ac:dyDescent="0.25">
      <c r="A1268" s="52"/>
      <c r="B1268" s="50"/>
      <c r="C1268" s="20"/>
      <c r="D1268" s="27"/>
      <c r="E1268" s="21"/>
      <c r="F1268" s="24"/>
      <c r="G1268" s="24"/>
      <c r="H1268" s="18"/>
      <c r="I1268" s="4"/>
      <c r="J1268" s="19"/>
      <c r="K1268" s="19"/>
      <c r="L1268" s="42"/>
      <c r="M1268" s="19"/>
      <c r="N1268" s="19"/>
      <c r="O1268" s="19"/>
      <c r="P1268" s="19"/>
      <c r="Q1268" s="18"/>
      <c r="R1268" s="26"/>
      <c r="S1268" s="18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</row>
    <row r="1269" spans="1:189" ht="16.5" customHeight="1" x14ac:dyDescent="0.25">
      <c r="A1269" s="52"/>
      <c r="B1269" s="50"/>
      <c r="C1269" s="20"/>
      <c r="D1269" s="27"/>
      <c r="E1269" s="21"/>
      <c r="F1269" s="24"/>
      <c r="G1269" s="24"/>
      <c r="H1269" s="18"/>
      <c r="I1269" s="4"/>
      <c r="J1269" s="19"/>
      <c r="K1269" s="19"/>
      <c r="L1269" s="42"/>
      <c r="M1269" s="19"/>
      <c r="N1269" s="19"/>
      <c r="O1269" s="19"/>
      <c r="P1269" s="19"/>
      <c r="Q1269" s="18"/>
      <c r="R1269" s="26"/>
      <c r="S1269" s="18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4"/>
      <c r="CM1269" s="4"/>
      <c r="CN1269" s="4"/>
      <c r="CO1269" s="4"/>
      <c r="CP1269" s="4"/>
      <c r="CQ1269" s="4"/>
      <c r="CR1269" s="4"/>
      <c r="CS1269" s="4"/>
      <c r="CT1269" s="4"/>
      <c r="CU1269" s="4"/>
      <c r="CV1269" s="4"/>
      <c r="CW1269" s="4"/>
      <c r="CX1269" s="4"/>
      <c r="CY1269" s="4"/>
      <c r="CZ1269" s="4"/>
      <c r="DA1269" s="4"/>
      <c r="DB1269" s="4"/>
      <c r="DC1269" s="4"/>
      <c r="DD1269" s="4"/>
      <c r="DE1269" s="4"/>
      <c r="DF1269" s="4"/>
      <c r="DG1269" s="4"/>
      <c r="DH1269" s="4"/>
      <c r="DI1269" s="4"/>
      <c r="DJ1269" s="4"/>
      <c r="DK1269" s="4"/>
      <c r="DL1269" s="4"/>
      <c r="DM1269" s="4"/>
      <c r="DN1269" s="4"/>
      <c r="DO1269" s="4"/>
      <c r="DP1269" s="4"/>
      <c r="DQ1269" s="4"/>
      <c r="DR1269" s="4"/>
      <c r="DS1269" s="4"/>
      <c r="DT1269" s="4"/>
      <c r="DU1269" s="4"/>
      <c r="DV1269" s="4"/>
      <c r="DW1269" s="4"/>
      <c r="DX1269" s="4"/>
      <c r="DY1269" s="4"/>
      <c r="DZ1269" s="4"/>
      <c r="EA1269" s="4"/>
      <c r="EB1269" s="4"/>
      <c r="EC1269" s="4"/>
      <c r="ED1269" s="4"/>
      <c r="EE1269" s="4"/>
      <c r="EF1269" s="4"/>
      <c r="EG1269" s="4"/>
      <c r="EH1269" s="4"/>
      <c r="EI1269" s="4"/>
      <c r="EJ1269" s="4"/>
      <c r="EK1269" s="4"/>
      <c r="EL1269" s="4"/>
      <c r="EM1269" s="4"/>
      <c r="EN1269" s="4"/>
      <c r="EO1269" s="4"/>
      <c r="EP1269" s="4"/>
      <c r="EQ1269" s="4"/>
      <c r="ER1269" s="4"/>
      <c r="ES1269" s="4"/>
      <c r="ET1269" s="4"/>
      <c r="EU1269" s="4"/>
      <c r="EV1269" s="4"/>
      <c r="EW1269" s="4"/>
      <c r="EX1269" s="4"/>
      <c r="EY1269" s="4"/>
      <c r="EZ1269" s="4"/>
      <c r="FA1269" s="4"/>
      <c r="FB1269" s="4"/>
      <c r="FC1269" s="4"/>
      <c r="FD1269" s="4"/>
      <c r="FE1269" s="4"/>
      <c r="FF1269" s="4"/>
      <c r="FG1269" s="4"/>
      <c r="FH1269" s="4"/>
      <c r="FI1269" s="4"/>
      <c r="FJ1269" s="4"/>
      <c r="FK1269" s="4"/>
      <c r="FL1269" s="4"/>
      <c r="FM1269" s="4"/>
      <c r="FN1269" s="4"/>
      <c r="FO1269" s="4"/>
      <c r="FP1269" s="4"/>
      <c r="FQ1269" s="4"/>
      <c r="FR1269" s="4"/>
      <c r="FS1269" s="4"/>
      <c r="FT1269" s="4"/>
      <c r="FU1269" s="4"/>
      <c r="FV1269" s="4"/>
      <c r="FW1269" s="4"/>
      <c r="FX1269" s="4"/>
      <c r="FY1269" s="4"/>
      <c r="FZ1269" s="4"/>
      <c r="GA1269" s="4"/>
      <c r="GB1269" s="4"/>
      <c r="GC1269" s="4"/>
      <c r="GD1269" s="4"/>
      <c r="GE1269" s="4"/>
      <c r="GF1269" s="4"/>
      <c r="GG1269" s="4"/>
    </row>
    <row r="1270" spans="1:189" ht="16.5" customHeight="1" x14ac:dyDescent="0.25">
      <c r="A1270" s="52"/>
      <c r="B1270" s="50"/>
      <c r="C1270" s="20"/>
      <c r="D1270" s="27"/>
      <c r="E1270" s="21"/>
      <c r="F1270" s="24"/>
      <c r="G1270" s="24"/>
      <c r="H1270" s="18"/>
      <c r="I1270" s="4"/>
      <c r="J1270" s="19"/>
      <c r="K1270" s="19"/>
      <c r="L1270" s="42"/>
      <c r="M1270" s="19"/>
      <c r="N1270" s="19"/>
      <c r="O1270" s="19"/>
      <c r="P1270" s="19"/>
      <c r="Q1270" s="18"/>
      <c r="R1270" s="26"/>
      <c r="S1270" s="18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</row>
    <row r="1271" spans="1:189" ht="16.5" customHeight="1" x14ac:dyDescent="0.25">
      <c r="A1271" s="52"/>
      <c r="B1271" s="50"/>
      <c r="C1271" s="20"/>
      <c r="D1271" s="27"/>
      <c r="E1271" s="21"/>
      <c r="F1271" s="24"/>
      <c r="G1271" s="24"/>
      <c r="H1271" s="18"/>
      <c r="I1271" s="4"/>
      <c r="J1271" s="19"/>
      <c r="K1271" s="19"/>
      <c r="L1271" s="42"/>
      <c r="M1271" s="19"/>
      <c r="N1271" s="19"/>
      <c r="O1271" s="19"/>
      <c r="P1271" s="19"/>
      <c r="Q1271" s="18"/>
      <c r="R1271" s="26"/>
      <c r="S1271" s="18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</row>
    <row r="1272" spans="1:189" ht="16.5" customHeight="1" x14ac:dyDescent="0.25">
      <c r="A1272" s="52"/>
      <c r="B1272" s="50"/>
      <c r="C1272" s="20"/>
      <c r="D1272" s="27"/>
      <c r="E1272" s="21"/>
      <c r="F1272" s="24"/>
      <c r="G1272" s="24"/>
      <c r="H1272" s="18"/>
      <c r="I1272" s="4"/>
      <c r="J1272" s="19"/>
      <c r="K1272" s="19"/>
      <c r="L1272" s="42"/>
      <c r="M1272" s="19"/>
      <c r="N1272" s="19"/>
      <c r="O1272" s="19"/>
      <c r="P1272" s="19"/>
      <c r="Q1272" s="18"/>
      <c r="R1272" s="26"/>
      <c r="S1272" s="18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</row>
    <row r="1273" spans="1:189" ht="16.5" customHeight="1" x14ac:dyDescent="0.25">
      <c r="A1273" s="52"/>
      <c r="B1273" s="50"/>
      <c r="C1273" s="20"/>
      <c r="D1273" s="27"/>
      <c r="E1273" s="21"/>
      <c r="F1273" s="24"/>
      <c r="G1273" s="24"/>
      <c r="H1273" s="18"/>
      <c r="I1273" s="4"/>
      <c r="J1273" s="19"/>
      <c r="K1273" s="19"/>
      <c r="L1273" s="42"/>
      <c r="M1273" s="19"/>
      <c r="N1273" s="19"/>
      <c r="O1273" s="19"/>
      <c r="P1273" s="19"/>
      <c r="Q1273" s="18"/>
      <c r="R1273" s="26"/>
      <c r="S1273" s="18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4"/>
      <c r="CM1273" s="4"/>
      <c r="CN1273" s="4"/>
      <c r="CO1273" s="4"/>
      <c r="CP1273" s="4"/>
      <c r="CQ1273" s="4"/>
      <c r="CR1273" s="4"/>
      <c r="CS1273" s="4"/>
      <c r="CT1273" s="4"/>
      <c r="CU1273" s="4"/>
      <c r="CV1273" s="4"/>
      <c r="CW1273" s="4"/>
      <c r="CX1273" s="4"/>
      <c r="CY1273" s="4"/>
      <c r="CZ1273" s="4"/>
      <c r="DA1273" s="4"/>
      <c r="DB1273" s="4"/>
      <c r="DC1273" s="4"/>
      <c r="DD1273" s="4"/>
      <c r="DE1273" s="4"/>
      <c r="DF1273" s="4"/>
      <c r="DG1273" s="4"/>
      <c r="DH1273" s="4"/>
      <c r="DI1273" s="4"/>
      <c r="DJ1273" s="4"/>
      <c r="DK1273" s="4"/>
      <c r="DL1273" s="4"/>
      <c r="DM1273" s="4"/>
      <c r="DN1273" s="4"/>
      <c r="DO1273" s="4"/>
      <c r="DP1273" s="4"/>
      <c r="DQ1273" s="4"/>
      <c r="DR1273" s="4"/>
      <c r="DS1273" s="4"/>
      <c r="DT1273" s="4"/>
      <c r="DU1273" s="4"/>
      <c r="DV1273" s="4"/>
      <c r="DW1273" s="4"/>
      <c r="DX1273" s="4"/>
      <c r="DY1273" s="4"/>
      <c r="DZ1273" s="4"/>
      <c r="EA1273" s="4"/>
      <c r="EB1273" s="4"/>
      <c r="EC1273" s="4"/>
      <c r="ED1273" s="4"/>
      <c r="EE1273" s="4"/>
      <c r="EF1273" s="4"/>
      <c r="EG1273" s="4"/>
      <c r="EH1273" s="4"/>
      <c r="EI1273" s="4"/>
      <c r="EJ1273" s="4"/>
      <c r="EK1273" s="4"/>
      <c r="EL1273" s="4"/>
      <c r="EM1273" s="4"/>
      <c r="EN1273" s="4"/>
      <c r="EO1273" s="4"/>
      <c r="EP1273" s="4"/>
      <c r="EQ1273" s="4"/>
      <c r="ER1273" s="4"/>
      <c r="ES1273" s="4"/>
      <c r="ET1273" s="4"/>
      <c r="EU1273" s="4"/>
      <c r="EV1273" s="4"/>
      <c r="EW1273" s="4"/>
      <c r="EX1273" s="4"/>
      <c r="EY1273" s="4"/>
      <c r="EZ1273" s="4"/>
      <c r="FA1273" s="4"/>
      <c r="FB1273" s="4"/>
      <c r="FC1273" s="4"/>
      <c r="FD1273" s="4"/>
      <c r="FE1273" s="4"/>
      <c r="FF1273" s="4"/>
      <c r="FG1273" s="4"/>
      <c r="FH1273" s="4"/>
      <c r="FI1273" s="4"/>
      <c r="FJ1273" s="4"/>
      <c r="FK1273" s="4"/>
      <c r="FL1273" s="4"/>
      <c r="FM1273" s="4"/>
      <c r="FN1273" s="4"/>
      <c r="FO1273" s="4"/>
      <c r="FP1273" s="4"/>
      <c r="FQ1273" s="4"/>
      <c r="FR1273" s="4"/>
      <c r="FS1273" s="4"/>
      <c r="FT1273" s="4"/>
      <c r="FU1273" s="4"/>
      <c r="FV1273" s="4"/>
      <c r="FW1273" s="4"/>
      <c r="FX1273" s="4"/>
      <c r="FY1273" s="4"/>
      <c r="FZ1273" s="4"/>
      <c r="GA1273" s="4"/>
      <c r="GB1273" s="4"/>
      <c r="GC1273" s="4"/>
      <c r="GD1273" s="4"/>
      <c r="GE1273" s="4"/>
      <c r="GF1273" s="4"/>
      <c r="GG1273" s="4"/>
    </row>
    <row r="1274" spans="1:189" ht="16.5" customHeight="1" x14ac:dyDescent="0.25">
      <c r="A1274" s="52"/>
      <c r="B1274" s="50"/>
      <c r="C1274" s="20"/>
      <c r="D1274" s="27"/>
      <c r="E1274" s="21"/>
      <c r="F1274" s="24"/>
      <c r="G1274" s="24"/>
      <c r="H1274" s="18"/>
      <c r="I1274" s="4"/>
      <c r="J1274" s="19"/>
      <c r="K1274" s="19"/>
      <c r="L1274" s="42"/>
      <c r="M1274" s="19"/>
      <c r="N1274" s="19"/>
      <c r="O1274" s="19"/>
      <c r="P1274" s="19"/>
      <c r="Q1274" s="18"/>
      <c r="R1274" s="26"/>
      <c r="S1274" s="18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</row>
    <row r="1275" spans="1:189" ht="16.5" customHeight="1" x14ac:dyDescent="0.25">
      <c r="A1275" s="52"/>
      <c r="B1275" s="50"/>
      <c r="C1275" s="20"/>
      <c r="D1275" s="27"/>
      <c r="E1275" s="21"/>
      <c r="F1275" s="24"/>
      <c r="G1275" s="24"/>
      <c r="H1275" s="18"/>
      <c r="I1275" s="4"/>
      <c r="J1275" s="19"/>
      <c r="K1275" s="19"/>
      <c r="L1275" s="42"/>
      <c r="M1275" s="19"/>
      <c r="N1275" s="19"/>
      <c r="O1275" s="19"/>
      <c r="P1275" s="19"/>
      <c r="Q1275" s="18"/>
      <c r="R1275" s="26"/>
      <c r="S1275" s="18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4"/>
      <c r="CM1275" s="4"/>
      <c r="CN1275" s="4"/>
      <c r="CO1275" s="4"/>
      <c r="CP1275" s="4"/>
      <c r="CQ1275" s="4"/>
      <c r="CR1275" s="4"/>
      <c r="CS1275" s="4"/>
      <c r="CT1275" s="4"/>
      <c r="CU1275" s="4"/>
      <c r="CV1275" s="4"/>
      <c r="CW1275" s="4"/>
      <c r="CX1275" s="4"/>
      <c r="CY1275" s="4"/>
      <c r="CZ1275" s="4"/>
      <c r="DA1275" s="4"/>
      <c r="DB1275" s="4"/>
      <c r="DC1275" s="4"/>
      <c r="DD1275" s="4"/>
      <c r="DE1275" s="4"/>
      <c r="DF1275" s="4"/>
      <c r="DG1275" s="4"/>
      <c r="DH1275" s="4"/>
      <c r="DI1275" s="4"/>
      <c r="DJ1275" s="4"/>
      <c r="DK1275" s="4"/>
      <c r="DL1275" s="4"/>
      <c r="DM1275" s="4"/>
      <c r="DN1275" s="4"/>
      <c r="DO1275" s="4"/>
      <c r="DP1275" s="4"/>
      <c r="DQ1275" s="4"/>
      <c r="DR1275" s="4"/>
      <c r="DS1275" s="4"/>
      <c r="DT1275" s="4"/>
      <c r="DU1275" s="4"/>
      <c r="DV1275" s="4"/>
      <c r="DW1275" s="4"/>
      <c r="DX1275" s="4"/>
      <c r="DY1275" s="4"/>
      <c r="DZ1275" s="4"/>
      <c r="EA1275" s="4"/>
      <c r="EB1275" s="4"/>
      <c r="EC1275" s="4"/>
      <c r="ED1275" s="4"/>
      <c r="EE1275" s="4"/>
      <c r="EF1275" s="4"/>
      <c r="EG1275" s="4"/>
      <c r="EH1275" s="4"/>
      <c r="EI1275" s="4"/>
      <c r="EJ1275" s="4"/>
      <c r="EK1275" s="4"/>
      <c r="EL1275" s="4"/>
      <c r="EM1275" s="4"/>
      <c r="EN1275" s="4"/>
      <c r="EO1275" s="4"/>
      <c r="EP1275" s="4"/>
      <c r="EQ1275" s="4"/>
      <c r="ER1275" s="4"/>
      <c r="ES1275" s="4"/>
      <c r="ET1275" s="4"/>
      <c r="EU1275" s="4"/>
      <c r="EV1275" s="4"/>
      <c r="EW1275" s="4"/>
      <c r="EX1275" s="4"/>
      <c r="EY1275" s="4"/>
      <c r="EZ1275" s="4"/>
      <c r="FA1275" s="4"/>
      <c r="FB1275" s="4"/>
      <c r="FC1275" s="4"/>
      <c r="FD1275" s="4"/>
      <c r="FE1275" s="4"/>
      <c r="FF1275" s="4"/>
      <c r="FG1275" s="4"/>
      <c r="FH1275" s="4"/>
      <c r="FI1275" s="4"/>
      <c r="FJ1275" s="4"/>
      <c r="FK1275" s="4"/>
      <c r="FL1275" s="4"/>
      <c r="FM1275" s="4"/>
      <c r="FN1275" s="4"/>
      <c r="FO1275" s="4"/>
      <c r="FP1275" s="4"/>
      <c r="FQ1275" s="4"/>
      <c r="FR1275" s="4"/>
      <c r="FS1275" s="4"/>
      <c r="FT1275" s="4"/>
      <c r="FU1275" s="4"/>
      <c r="FV1275" s="4"/>
      <c r="FW1275" s="4"/>
      <c r="FX1275" s="4"/>
      <c r="FY1275" s="4"/>
      <c r="FZ1275" s="4"/>
      <c r="GA1275" s="4"/>
      <c r="GB1275" s="4"/>
      <c r="GC1275" s="4"/>
      <c r="GD1275" s="4"/>
      <c r="GE1275" s="4"/>
      <c r="GF1275" s="4"/>
      <c r="GG1275" s="4"/>
    </row>
    <row r="1276" spans="1:189" ht="16.5" customHeight="1" x14ac:dyDescent="0.25">
      <c r="A1276" s="52"/>
      <c r="B1276" s="50"/>
      <c r="C1276" s="20"/>
      <c r="D1276" s="27"/>
      <c r="E1276" s="21"/>
      <c r="F1276" s="24"/>
      <c r="G1276" s="24"/>
      <c r="H1276" s="18"/>
      <c r="I1276" s="4"/>
      <c r="J1276" s="19"/>
      <c r="K1276" s="19"/>
      <c r="L1276" s="42"/>
      <c r="M1276" s="19"/>
      <c r="N1276" s="19"/>
      <c r="O1276" s="19"/>
      <c r="P1276" s="19"/>
      <c r="Q1276" s="18"/>
      <c r="R1276" s="26"/>
      <c r="S1276" s="18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</row>
    <row r="1277" spans="1:189" ht="16.5" customHeight="1" x14ac:dyDescent="0.25">
      <c r="A1277" s="52"/>
      <c r="B1277" s="50"/>
      <c r="C1277" s="20"/>
      <c r="D1277" s="27"/>
      <c r="E1277" s="21"/>
      <c r="F1277" s="24"/>
      <c r="G1277" s="24"/>
      <c r="H1277" s="18"/>
      <c r="I1277" s="4"/>
      <c r="J1277" s="19"/>
      <c r="K1277" s="19"/>
      <c r="L1277" s="42"/>
      <c r="M1277" s="19"/>
      <c r="N1277" s="19"/>
      <c r="O1277" s="19"/>
      <c r="P1277" s="19"/>
      <c r="Q1277" s="18"/>
      <c r="R1277" s="26"/>
      <c r="S1277" s="18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4"/>
      <c r="CM1277" s="4"/>
      <c r="CN1277" s="4"/>
      <c r="CO1277" s="4"/>
      <c r="CP1277" s="4"/>
      <c r="CQ1277" s="4"/>
      <c r="CR1277" s="4"/>
      <c r="CS1277" s="4"/>
      <c r="CT1277" s="4"/>
      <c r="CU1277" s="4"/>
      <c r="CV1277" s="4"/>
      <c r="CW1277" s="4"/>
      <c r="CX1277" s="4"/>
      <c r="CY1277" s="4"/>
      <c r="CZ1277" s="4"/>
      <c r="DA1277" s="4"/>
      <c r="DB1277" s="4"/>
      <c r="DC1277" s="4"/>
      <c r="DD1277" s="4"/>
      <c r="DE1277" s="4"/>
      <c r="DF1277" s="4"/>
      <c r="DG1277" s="4"/>
      <c r="DH1277" s="4"/>
      <c r="DI1277" s="4"/>
      <c r="DJ1277" s="4"/>
      <c r="DK1277" s="4"/>
      <c r="DL1277" s="4"/>
      <c r="DM1277" s="4"/>
      <c r="DN1277" s="4"/>
      <c r="DO1277" s="4"/>
      <c r="DP1277" s="4"/>
      <c r="DQ1277" s="4"/>
      <c r="DR1277" s="4"/>
      <c r="DS1277" s="4"/>
      <c r="DT1277" s="4"/>
      <c r="DU1277" s="4"/>
      <c r="DV1277" s="4"/>
      <c r="DW1277" s="4"/>
      <c r="DX1277" s="4"/>
      <c r="DY1277" s="4"/>
      <c r="DZ1277" s="4"/>
      <c r="EA1277" s="4"/>
      <c r="EB1277" s="4"/>
      <c r="EC1277" s="4"/>
      <c r="ED1277" s="4"/>
      <c r="EE1277" s="4"/>
      <c r="EF1277" s="4"/>
      <c r="EG1277" s="4"/>
      <c r="EH1277" s="4"/>
      <c r="EI1277" s="4"/>
      <c r="EJ1277" s="4"/>
      <c r="EK1277" s="4"/>
      <c r="EL1277" s="4"/>
      <c r="EM1277" s="4"/>
      <c r="EN1277" s="4"/>
      <c r="EO1277" s="4"/>
      <c r="EP1277" s="4"/>
      <c r="EQ1277" s="4"/>
      <c r="ER1277" s="4"/>
      <c r="ES1277" s="4"/>
      <c r="ET1277" s="4"/>
      <c r="EU1277" s="4"/>
      <c r="EV1277" s="4"/>
      <c r="EW1277" s="4"/>
      <c r="EX1277" s="4"/>
      <c r="EY1277" s="4"/>
      <c r="EZ1277" s="4"/>
      <c r="FA1277" s="4"/>
      <c r="FB1277" s="4"/>
      <c r="FC1277" s="4"/>
      <c r="FD1277" s="4"/>
      <c r="FE1277" s="4"/>
      <c r="FF1277" s="4"/>
      <c r="FG1277" s="4"/>
      <c r="FH1277" s="4"/>
      <c r="FI1277" s="4"/>
      <c r="FJ1277" s="4"/>
      <c r="FK1277" s="4"/>
      <c r="FL1277" s="4"/>
      <c r="FM1277" s="4"/>
      <c r="FN1277" s="4"/>
      <c r="FO1277" s="4"/>
      <c r="FP1277" s="4"/>
      <c r="FQ1277" s="4"/>
      <c r="FR1277" s="4"/>
      <c r="FS1277" s="4"/>
      <c r="FT1277" s="4"/>
      <c r="FU1277" s="4"/>
      <c r="FV1277" s="4"/>
      <c r="FW1277" s="4"/>
      <c r="FX1277" s="4"/>
      <c r="FY1277" s="4"/>
      <c r="FZ1277" s="4"/>
      <c r="GA1277" s="4"/>
      <c r="GB1277" s="4"/>
      <c r="GC1277" s="4"/>
      <c r="GD1277" s="4"/>
      <c r="GE1277" s="4"/>
      <c r="GF1277" s="4"/>
      <c r="GG1277" s="4"/>
    </row>
    <row r="1278" spans="1:189" ht="16.5" customHeight="1" x14ac:dyDescent="0.25">
      <c r="A1278" s="52"/>
      <c r="B1278" s="50"/>
      <c r="C1278" s="20"/>
      <c r="D1278" s="27"/>
      <c r="E1278" s="21"/>
      <c r="F1278" s="24"/>
      <c r="G1278" s="24"/>
      <c r="H1278" s="18"/>
      <c r="I1278" s="4"/>
      <c r="J1278" s="19"/>
      <c r="K1278" s="19"/>
      <c r="L1278" s="42"/>
      <c r="M1278" s="19"/>
      <c r="N1278" s="19"/>
      <c r="O1278" s="19"/>
      <c r="P1278" s="19"/>
      <c r="Q1278" s="18"/>
      <c r="R1278" s="26"/>
      <c r="S1278" s="18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</row>
    <row r="1279" spans="1:189" ht="16.5" customHeight="1" x14ac:dyDescent="0.25">
      <c r="A1279" s="52"/>
      <c r="B1279" s="50"/>
      <c r="C1279" s="20"/>
      <c r="D1279" s="27"/>
      <c r="E1279" s="21"/>
      <c r="F1279" s="24"/>
      <c r="G1279" s="24"/>
      <c r="H1279" s="18"/>
      <c r="I1279" s="4"/>
      <c r="J1279" s="19"/>
      <c r="K1279" s="19"/>
      <c r="L1279" s="42"/>
      <c r="M1279" s="19"/>
      <c r="N1279" s="19"/>
      <c r="O1279" s="19"/>
      <c r="P1279" s="19"/>
      <c r="Q1279" s="18"/>
      <c r="R1279" s="26"/>
      <c r="S1279" s="18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4"/>
      <c r="CM1279" s="4"/>
      <c r="CN1279" s="4"/>
      <c r="CO1279" s="4"/>
      <c r="CP1279" s="4"/>
      <c r="CQ1279" s="4"/>
      <c r="CR1279" s="4"/>
      <c r="CS1279" s="4"/>
      <c r="CT1279" s="4"/>
      <c r="CU1279" s="4"/>
      <c r="CV1279" s="4"/>
      <c r="CW1279" s="4"/>
      <c r="CX1279" s="4"/>
      <c r="CY1279" s="4"/>
      <c r="CZ1279" s="4"/>
      <c r="DA1279" s="4"/>
      <c r="DB1279" s="4"/>
      <c r="DC1279" s="4"/>
      <c r="DD1279" s="4"/>
      <c r="DE1279" s="4"/>
      <c r="DF1279" s="4"/>
      <c r="DG1279" s="4"/>
      <c r="DH1279" s="4"/>
      <c r="DI1279" s="4"/>
      <c r="DJ1279" s="4"/>
      <c r="DK1279" s="4"/>
      <c r="DL1279" s="4"/>
      <c r="DM1279" s="4"/>
      <c r="DN1279" s="4"/>
      <c r="DO1279" s="4"/>
      <c r="DP1279" s="4"/>
      <c r="DQ1279" s="4"/>
      <c r="DR1279" s="4"/>
      <c r="DS1279" s="4"/>
      <c r="DT1279" s="4"/>
      <c r="DU1279" s="4"/>
      <c r="DV1279" s="4"/>
      <c r="DW1279" s="4"/>
      <c r="DX1279" s="4"/>
      <c r="DY1279" s="4"/>
      <c r="DZ1279" s="4"/>
      <c r="EA1279" s="4"/>
      <c r="EB1279" s="4"/>
      <c r="EC1279" s="4"/>
      <c r="ED1279" s="4"/>
      <c r="EE1279" s="4"/>
      <c r="EF1279" s="4"/>
      <c r="EG1279" s="4"/>
      <c r="EH1279" s="4"/>
      <c r="EI1279" s="4"/>
      <c r="EJ1279" s="4"/>
      <c r="EK1279" s="4"/>
      <c r="EL1279" s="4"/>
      <c r="EM1279" s="4"/>
      <c r="EN1279" s="4"/>
      <c r="EO1279" s="4"/>
      <c r="EP1279" s="4"/>
      <c r="EQ1279" s="4"/>
      <c r="ER1279" s="4"/>
      <c r="ES1279" s="4"/>
      <c r="ET1279" s="4"/>
      <c r="EU1279" s="4"/>
      <c r="EV1279" s="4"/>
      <c r="EW1279" s="4"/>
      <c r="EX1279" s="4"/>
      <c r="EY1279" s="4"/>
      <c r="EZ1279" s="4"/>
      <c r="FA1279" s="4"/>
      <c r="FB1279" s="4"/>
      <c r="FC1279" s="4"/>
      <c r="FD1279" s="4"/>
      <c r="FE1279" s="4"/>
      <c r="FF1279" s="4"/>
      <c r="FG1279" s="4"/>
      <c r="FH1279" s="4"/>
      <c r="FI1279" s="4"/>
      <c r="FJ1279" s="4"/>
      <c r="FK1279" s="4"/>
      <c r="FL1279" s="4"/>
      <c r="FM1279" s="4"/>
      <c r="FN1279" s="4"/>
      <c r="FO1279" s="4"/>
      <c r="FP1279" s="4"/>
      <c r="FQ1279" s="4"/>
      <c r="FR1279" s="4"/>
      <c r="FS1279" s="4"/>
      <c r="FT1279" s="4"/>
      <c r="FU1279" s="4"/>
      <c r="FV1279" s="4"/>
      <c r="FW1279" s="4"/>
      <c r="FX1279" s="4"/>
      <c r="FY1279" s="4"/>
      <c r="FZ1279" s="4"/>
      <c r="GA1279" s="4"/>
      <c r="GB1279" s="4"/>
      <c r="GC1279" s="4"/>
      <c r="GD1279" s="4"/>
      <c r="GE1279" s="4"/>
      <c r="GF1279" s="4"/>
      <c r="GG1279" s="4"/>
    </row>
    <row r="1280" spans="1:189" ht="16.5" customHeight="1" x14ac:dyDescent="0.25">
      <c r="A1280" s="52"/>
      <c r="B1280" s="50"/>
      <c r="C1280" s="20"/>
      <c r="D1280" s="27"/>
      <c r="E1280" s="21"/>
      <c r="F1280" s="24"/>
      <c r="G1280" s="24"/>
      <c r="H1280" s="18"/>
      <c r="I1280" s="4"/>
      <c r="J1280" s="19"/>
      <c r="K1280" s="19"/>
      <c r="L1280" s="42"/>
      <c r="M1280" s="19"/>
      <c r="N1280" s="19"/>
      <c r="O1280" s="19"/>
      <c r="P1280" s="19"/>
      <c r="Q1280" s="18"/>
      <c r="R1280" s="26"/>
      <c r="S1280" s="18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</row>
    <row r="1281" spans="1:189" ht="16.5" customHeight="1" x14ac:dyDescent="0.25">
      <c r="A1281" s="52"/>
      <c r="B1281" s="50"/>
      <c r="C1281" s="20"/>
      <c r="D1281" s="27"/>
      <c r="E1281" s="21"/>
      <c r="F1281" s="24"/>
      <c r="G1281" s="24"/>
      <c r="H1281" s="18"/>
      <c r="I1281" s="4"/>
      <c r="J1281" s="19"/>
      <c r="K1281" s="19"/>
      <c r="L1281" s="42"/>
      <c r="M1281" s="19"/>
      <c r="N1281" s="19"/>
      <c r="O1281" s="19"/>
      <c r="P1281" s="19"/>
      <c r="Q1281" s="18"/>
      <c r="R1281" s="26"/>
      <c r="S1281" s="18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</row>
    <row r="1282" spans="1:189" ht="16.5" customHeight="1" x14ac:dyDescent="0.25">
      <c r="A1282" s="52"/>
      <c r="B1282" s="50"/>
      <c r="C1282" s="20"/>
      <c r="D1282" s="27"/>
      <c r="E1282" s="21"/>
      <c r="F1282" s="24"/>
      <c r="G1282" s="24"/>
      <c r="H1282" s="18"/>
      <c r="I1282" s="4"/>
      <c r="J1282" s="19"/>
      <c r="K1282" s="19"/>
      <c r="L1282" s="42"/>
      <c r="M1282" s="19"/>
      <c r="N1282" s="19"/>
      <c r="O1282" s="19"/>
      <c r="P1282" s="19"/>
      <c r="Q1282" s="18"/>
      <c r="R1282" s="26"/>
      <c r="S1282" s="18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</row>
    <row r="1283" spans="1:189" ht="16.5" customHeight="1" x14ac:dyDescent="0.25">
      <c r="A1283" s="52"/>
      <c r="B1283" s="50"/>
      <c r="C1283" s="20"/>
      <c r="D1283" s="27"/>
      <c r="E1283" s="21"/>
      <c r="F1283" s="24"/>
      <c r="G1283" s="24"/>
      <c r="H1283" s="18"/>
      <c r="I1283" s="4"/>
      <c r="J1283" s="19"/>
      <c r="K1283" s="19"/>
      <c r="L1283" s="42"/>
      <c r="M1283" s="19"/>
      <c r="N1283" s="19"/>
      <c r="O1283" s="19"/>
      <c r="P1283" s="19"/>
      <c r="Q1283" s="18"/>
      <c r="R1283" s="26"/>
      <c r="S1283" s="18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</row>
    <row r="1284" spans="1:189" ht="16.5" customHeight="1" x14ac:dyDescent="0.25">
      <c r="A1284" s="52"/>
      <c r="B1284" s="50"/>
      <c r="C1284" s="20"/>
      <c r="D1284" s="27"/>
      <c r="E1284" s="21"/>
      <c r="F1284" s="24"/>
      <c r="G1284" s="24"/>
      <c r="H1284" s="18"/>
      <c r="I1284" s="4"/>
      <c r="J1284" s="19"/>
      <c r="K1284" s="19"/>
      <c r="L1284" s="42"/>
      <c r="M1284" s="19"/>
      <c r="N1284" s="19"/>
      <c r="O1284" s="19"/>
      <c r="P1284" s="19"/>
      <c r="Q1284" s="18"/>
      <c r="R1284" s="26"/>
      <c r="S1284" s="18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</row>
    <row r="1285" spans="1:189" ht="16.5" customHeight="1" x14ac:dyDescent="0.25">
      <c r="A1285" s="52"/>
      <c r="B1285" s="50"/>
      <c r="C1285" s="20"/>
      <c r="D1285" s="27"/>
      <c r="E1285" s="21"/>
      <c r="F1285" s="24"/>
      <c r="G1285" s="24"/>
      <c r="H1285" s="18"/>
      <c r="I1285" s="4"/>
      <c r="J1285" s="19"/>
      <c r="K1285" s="19"/>
      <c r="L1285" s="42"/>
      <c r="M1285" s="19"/>
      <c r="N1285" s="19"/>
      <c r="O1285" s="19"/>
      <c r="P1285" s="19"/>
      <c r="Q1285" s="18"/>
      <c r="R1285" s="26"/>
      <c r="S1285" s="18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</row>
    <row r="1286" spans="1:189" ht="16.5" customHeight="1" x14ac:dyDescent="0.25">
      <c r="A1286" s="52"/>
      <c r="B1286" s="50"/>
      <c r="C1286" s="20"/>
      <c r="D1286" s="27"/>
      <c r="E1286" s="21"/>
      <c r="F1286" s="24"/>
      <c r="G1286" s="24"/>
      <c r="H1286" s="18"/>
      <c r="I1286" s="4"/>
      <c r="J1286" s="19"/>
      <c r="K1286" s="19"/>
      <c r="L1286" s="42"/>
      <c r="M1286" s="19"/>
      <c r="N1286" s="19"/>
      <c r="O1286" s="19"/>
      <c r="P1286" s="19"/>
      <c r="Q1286" s="18"/>
      <c r="R1286" s="26"/>
      <c r="S1286" s="18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</row>
    <row r="1287" spans="1:189" ht="16.5" customHeight="1" x14ac:dyDescent="0.25">
      <c r="A1287" s="52"/>
      <c r="B1287" s="50"/>
      <c r="C1287" s="20"/>
      <c r="D1287" s="27"/>
      <c r="E1287" s="21"/>
      <c r="F1287" s="24"/>
      <c r="G1287" s="24"/>
      <c r="H1287" s="18"/>
      <c r="I1287" s="4"/>
      <c r="J1287" s="19"/>
      <c r="K1287" s="19"/>
      <c r="L1287" s="42"/>
      <c r="M1287" s="19"/>
      <c r="N1287" s="19"/>
      <c r="O1287" s="19"/>
      <c r="P1287" s="19"/>
      <c r="Q1287" s="18"/>
      <c r="R1287" s="26"/>
      <c r="S1287" s="18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</row>
    <row r="1288" spans="1:189" ht="16.5" customHeight="1" x14ac:dyDescent="0.25">
      <c r="A1288" s="52"/>
      <c r="B1288" s="50"/>
      <c r="C1288" s="20"/>
      <c r="D1288" s="27"/>
      <c r="E1288" s="21"/>
      <c r="F1288" s="24"/>
      <c r="G1288" s="24"/>
      <c r="H1288" s="18"/>
      <c r="I1288" s="4"/>
      <c r="J1288" s="19"/>
      <c r="K1288" s="19"/>
      <c r="L1288" s="42"/>
      <c r="M1288" s="19"/>
      <c r="N1288" s="19"/>
      <c r="O1288" s="19"/>
      <c r="P1288" s="19"/>
      <c r="Q1288" s="18"/>
      <c r="R1288" s="26"/>
      <c r="S1288" s="18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</row>
    <row r="1289" spans="1:189" ht="16.5" customHeight="1" x14ac:dyDescent="0.25">
      <c r="A1289" s="52"/>
      <c r="B1289" s="50"/>
      <c r="C1289" s="20"/>
      <c r="D1289" s="27"/>
      <c r="E1289" s="21"/>
      <c r="F1289" s="24"/>
      <c r="G1289" s="24"/>
      <c r="H1289" s="18"/>
      <c r="I1289" s="4"/>
      <c r="J1289" s="19"/>
      <c r="K1289" s="19"/>
      <c r="L1289" s="42"/>
      <c r="M1289" s="19"/>
      <c r="N1289" s="19"/>
      <c r="O1289" s="19"/>
      <c r="P1289" s="19"/>
      <c r="Q1289" s="18"/>
      <c r="R1289" s="26"/>
      <c r="S1289" s="18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</row>
    <row r="1290" spans="1:189" ht="16.5" customHeight="1" x14ac:dyDescent="0.25">
      <c r="A1290" s="52"/>
      <c r="B1290" s="50"/>
      <c r="C1290" s="20"/>
      <c r="D1290" s="27"/>
      <c r="E1290" s="21"/>
      <c r="F1290" s="24"/>
      <c r="G1290" s="24"/>
      <c r="H1290" s="18"/>
      <c r="I1290" s="4"/>
      <c r="J1290" s="19"/>
      <c r="K1290" s="19"/>
      <c r="L1290" s="42"/>
      <c r="M1290" s="19"/>
      <c r="N1290" s="19"/>
      <c r="O1290" s="19"/>
      <c r="P1290" s="19"/>
      <c r="Q1290" s="18"/>
      <c r="R1290" s="26"/>
      <c r="S1290" s="18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4"/>
      <c r="CM1290" s="4"/>
      <c r="CN1290" s="4"/>
      <c r="CO1290" s="4"/>
      <c r="CP1290" s="4"/>
      <c r="CQ1290" s="4"/>
      <c r="CR1290" s="4"/>
      <c r="CS1290" s="4"/>
      <c r="CT1290" s="4"/>
      <c r="CU1290" s="4"/>
      <c r="CV1290" s="4"/>
      <c r="CW1290" s="4"/>
      <c r="CX1290" s="4"/>
      <c r="CY1290" s="4"/>
      <c r="CZ1290" s="4"/>
      <c r="DA1290" s="4"/>
      <c r="DB1290" s="4"/>
      <c r="DC1290" s="4"/>
      <c r="DD1290" s="4"/>
      <c r="DE1290" s="4"/>
      <c r="DF1290" s="4"/>
      <c r="DG1290" s="4"/>
      <c r="DH1290" s="4"/>
      <c r="DI1290" s="4"/>
      <c r="DJ1290" s="4"/>
      <c r="DK1290" s="4"/>
      <c r="DL1290" s="4"/>
      <c r="DM1290" s="4"/>
      <c r="DN1290" s="4"/>
      <c r="DO1290" s="4"/>
      <c r="DP1290" s="4"/>
      <c r="DQ1290" s="4"/>
      <c r="DR1290" s="4"/>
      <c r="DS1290" s="4"/>
      <c r="DT1290" s="4"/>
      <c r="DU1290" s="4"/>
      <c r="DV1290" s="4"/>
      <c r="DW1290" s="4"/>
      <c r="DX1290" s="4"/>
      <c r="DY1290" s="4"/>
      <c r="DZ1290" s="4"/>
      <c r="EA1290" s="4"/>
      <c r="EB1290" s="4"/>
      <c r="EC1290" s="4"/>
      <c r="ED1290" s="4"/>
      <c r="EE1290" s="4"/>
      <c r="EF1290" s="4"/>
      <c r="EG1290" s="4"/>
      <c r="EH1290" s="4"/>
      <c r="EI1290" s="4"/>
      <c r="EJ1290" s="4"/>
      <c r="EK1290" s="4"/>
      <c r="EL1290" s="4"/>
      <c r="EM1290" s="4"/>
      <c r="EN1290" s="4"/>
      <c r="EO1290" s="4"/>
      <c r="EP1290" s="4"/>
      <c r="EQ1290" s="4"/>
      <c r="ER1290" s="4"/>
      <c r="ES1290" s="4"/>
      <c r="ET1290" s="4"/>
      <c r="EU1290" s="4"/>
      <c r="EV1290" s="4"/>
      <c r="EW1290" s="4"/>
      <c r="EX1290" s="4"/>
      <c r="EY1290" s="4"/>
      <c r="EZ1290" s="4"/>
      <c r="FA1290" s="4"/>
      <c r="FB1290" s="4"/>
      <c r="FC1290" s="4"/>
      <c r="FD1290" s="4"/>
      <c r="FE1290" s="4"/>
      <c r="FF1290" s="4"/>
      <c r="FG1290" s="4"/>
      <c r="FH1290" s="4"/>
      <c r="FI1290" s="4"/>
      <c r="FJ1290" s="4"/>
      <c r="FK1290" s="4"/>
      <c r="FL1290" s="4"/>
      <c r="FM1290" s="4"/>
      <c r="FN1290" s="4"/>
      <c r="FO1290" s="4"/>
      <c r="FP1290" s="4"/>
      <c r="FQ1290" s="4"/>
      <c r="FR1290" s="4"/>
      <c r="FS1290" s="4"/>
      <c r="FT1290" s="4"/>
      <c r="FU1290" s="4"/>
      <c r="FV1290" s="4"/>
      <c r="FW1290" s="4"/>
      <c r="FX1290" s="4"/>
      <c r="FY1290" s="4"/>
      <c r="FZ1290" s="4"/>
      <c r="GA1290" s="4"/>
      <c r="GB1290" s="4"/>
      <c r="GC1290" s="4"/>
      <c r="GD1290" s="4"/>
      <c r="GE1290" s="4"/>
      <c r="GF1290" s="4"/>
      <c r="GG1290" s="4"/>
    </row>
    <row r="1291" spans="1:189" ht="16.5" customHeight="1" x14ac:dyDescent="0.25">
      <c r="A1291" s="52"/>
      <c r="B1291" s="50"/>
      <c r="C1291" s="20"/>
      <c r="D1291" s="27"/>
      <c r="E1291" s="21"/>
      <c r="F1291" s="24"/>
      <c r="G1291" s="24"/>
      <c r="H1291" s="18"/>
      <c r="I1291" s="4"/>
      <c r="J1291" s="19"/>
      <c r="K1291" s="19"/>
      <c r="L1291" s="42"/>
      <c r="M1291" s="19"/>
      <c r="N1291" s="19"/>
      <c r="O1291" s="19"/>
      <c r="P1291" s="19"/>
      <c r="Q1291" s="18"/>
      <c r="R1291" s="26"/>
      <c r="S1291" s="18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</row>
    <row r="1292" spans="1:189" ht="16.5" customHeight="1" x14ac:dyDescent="0.25">
      <c r="A1292" s="52"/>
      <c r="B1292" s="50"/>
      <c r="C1292" s="20"/>
      <c r="D1292" s="27"/>
      <c r="E1292" s="21"/>
      <c r="F1292" s="24"/>
      <c r="G1292" s="24"/>
      <c r="H1292" s="18"/>
      <c r="I1292" s="4"/>
      <c r="J1292" s="19"/>
      <c r="K1292" s="19"/>
      <c r="L1292" s="42"/>
      <c r="M1292" s="19"/>
      <c r="N1292" s="19"/>
      <c r="O1292" s="19"/>
      <c r="P1292" s="19"/>
      <c r="Q1292" s="18"/>
      <c r="R1292" s="26"/>
      <c r="S1292" s="18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</row>
    <row r="1293" spans="1:189" ht="16.5" customHeight="1" x14ac:dyDescent="0.25">
      <c r="A1293" s="52"/>
      <c r="B1293" s="50"/>
      <c r="C1293" s="20"/>
      <c r="D1293" s="27"/>
      <c r="E1293" s="21"/>
      <c r="F1293" s="24"/>
      <c r="G1293" s="24"/>
      <c r="H1293" s="18"/>
      <c r="I1293" s="4"/>
      <c r="J1293" s="19"/>
      <c r="K1293" s="19"/>
      <c r="L1293" s="42"/>
      <c r="M1293" s="19"/>
      <c r="N1293" s="19"/>
      <c r="O1293" s="19"/>
      <c r="P1293" s="19"/>
      <c r="Q1293" s="18"/>
      <c r="R1293" s="26"/>
      <c r="S1293" s="18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</row>
    <row r="1294" spans="1:189" ht="16.5" customHeight="1" x14ac:dyDescent="0.25">
      <c r="A1294" s="52"/>
      <c r="B1294" s="50"/>
      <c r="C1294" s="20"/>
      <c r="D1294" s="27"/>
      <c r="E1294" s="21"/>
      <c r="F1294" s="24"/>
      <c r="G1294" s="24"/>
      <c r="H1294" s="18"/>
      <c r="I1294" s="4"/>
      <c r="J1294" s="19"/>
      <c r="K1294" s="19"/>
      <c r="L1294" s="42"/>
      <c r="M1294" s="19"/>
      <c r="N1294" s="19"/>
      <c r="O1294" s="19"/>
      <c r="P1294" s="19"/>
      <c r="Q1294" s="18"/>
      <c r="R1294" s="26"/>
      <c r="S1294" s="18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</row>
    <row r="1295" spans="1:189" ht="16.5" customHeight="1" x14ac:dyDescent="0.25">
      <c r="A1295" s="52"/>
      <c r="B1295" s="50"/>
      <c r="C1295" s="20"/>
      <c r="D1295" s="27"/>
      <c r="E1295" s="21"/>
      <c r="F1295" s="24"/>
      <c r="G1295" s="24"/>
      <c r="H1295" s="18"/>
      <c r="I1295" s="4"/>
      <c r="J1295" s="19"/>
      <c r="K1295" s="19"/>
      <c r="L1295" s="42"/>
      <c r="M1295" s="19"/>
      <c r="N1295" s="19"/>
      <c r="O1295" s="19"/>
      <c r="P1295" s="19"/>
      <c r="Q1295" s="18"/>
      <c r="R1295" s="26"/>
      <c r="S1295" s="18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</row>
    <row r="1296" spans="1:189" ht="16.5" customHeight="1" x14ac:dyDescent="0.25">
      <c r="A1296" s="52"/>
      <c r="B1296" s="50"/>
      <c r="C1296" s="20"/>
      <c r="D1296" s="27"/>
      <c r="E1296" s="21"/>
      <c r="F1296" s="24"/>
      <c r="G1296" s="24"/>
      <c r="H1296" s="18"/>
      <c r="I1296" s="4"/>
      <c r="J1296" s="19"/>
      <c r="K1296" s="19"/>
      <c r="L1296" s="42"/>
      <c r="M1296" s="19"/>
      <c r="N1296" s="19"/>
      <c r="O1296" s="19"/>
      <c r="P1296" s="19"/>
      <c r="Q1296" s="18"/>
      <c r="R1296" s="26"/>
      <c r="S1296" s="18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</row>
    <row r="1297" spans="1:189" ht="16.5" customHeight="1" x14ac:dyDescent="0.25">
      <c r="A1297" s="52"/>
      <c r="B1297" s="50"/>
      <c r="C1297" s="20"/>
      <c r="D1297" s="27"/>
      <c r="E1297" s="21"/>
      <c r="F1297" s="24"/>
      <c r="G1297" s="24"/>
      <c r="H1297" s="18"/>
      <c r="I1297" s="4"/>
      <c r="J1297" s="19"/>
      <c r="K1297" s="19"/>
      <c r="L1297" s="42"/>
      <c r="M1297" s="19"/>
      <c r="N1297" s="19"/>
      <c r="O1297" s="19"/>
      <c r="P1297" s="19"/>
      <c r="Q1297" s="18"/>
      <c r="R1297" s="26"/>
      <c r="S1297" s="18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</row>
    <row r="1298" spans="1:189" ht="16.5" customHeight="1" x14ac:dyDescent="0.25">
      <c r="A1298" s="52"/>
      <c r="B1298" s="50"/>
      <c r="C1298" s="20"/>
      <c r="D1298" s="27"/>
      <c r="E1298" s="21"/>
      <c r="F1298" s="24"/>
      <c r="G1298" s="24"/>
      <c r="H1298" s="18"/>
      <c r="I1298" s="4"/>
      <c r="J1298" s="19"/>
      <c r="K1298" s="19"/>
      <c r="L1298" s="42"/>
      <c r="M1298" s="19"/>
      <c r="N1298" s="19"/>
      <c r="O1298" s="19"/>
      <c r="P1298" s="19"/>
      <c r="Q1298" s="18"/>
      <c r="R1298" s="26"/>
      <c r="S1298" s="18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4"/>
      <c r="CM1298" s="4"/>
      <c r="CN1298" s="4"/>
      <c r="CO1298" s="4"/>
      <c r="CP1298" s="4"/>
      <c r="CQ1298" s="4"/>
      <c r="CR1298" s="4"/>
      <c r="CS1298" s="4"/>
      <c r="CT1298" s="4"/>
      <c r="CU1298" s="4"/>
      <c r="CV1298" s="4"/>
      <c r="CW1298" s="4"/>
      <c r="CX1298" s="4"/>
      <c r="CY1298" s="4"/>
      <c r="CZ1298" s="4"/>
      <c r="DA1298" s="4"/>
      <c r="DB1298" s="4"/>
      <c r="DC1298" s="4"/>
      <c r="DD1298" s="4"/>
      <c r="DE1298" s="4"/>
      <c r="DF1298" s="4"/>
      <c r="DG1298" s="4"/>
      <c r="DH1298" s="4"/>
      <c r="DI1298" s="4"/>
      <c r="DJ1298" s="4"/>
      <c r="DK1298" s="4"/>
      <c r="DL1298" s="4"/>
      <c r="DM1298" s="4"/>
      <c r="DN1298" s="4"/>
      <c r="DO1298" s="4"/>
      <c r="DP1298" s="4"/>
      <c r="DQ1298" s="4"/>
      <c r="DR1298" s="4"/>
      <c r="DS1298" s="4"/>
      <c r="DT1298" s="4"/>
      <c r="DU1298" s="4"/>
      <c r="DV1298" s="4"/>
      <c r="DW1298" s="4"/>
      <c r="DX1298" s="4"/>
      <c r="DY1298" s="4"/>
      <c r="DZ1298" s="4"/>
      <c r="EA1298" s="4"/>
      <c r="EB1298" s="4"/>
      <c r="EC1298" s="4"/>
      <c r="ED1298" s="4"/>
      <c r="EE1298" s="4"/>
      <c r="EF1298" s="4"/>
      <c r="EG1298" s="4"/>
      <c r="EH1298" s="4"/>
      <c r="EI1298" s="4"/>
      <c r="EJ1298" s="4"/>
      <c r="EK1298" s="4"/>
      <c r="EL1298" s="4"/>
      <c r="EM1298" s="4"/>
      <c r="EN1298" s="4"/>
      <c r="EO1298" s="4"/>
      <c r="EP1298" s="4"/>
      <c r="EQ1298" s="4"/>
      <c r="ER1298" s="4"/>
      <c r="ES1298" s="4"/>
      <c r="ET1298" s="4"/>
      <c r="EU1298" s="4"/>
      <c r="EV1298" s="4"/>
      <c r="EW1298" s="4"/>
      <c r="EX1298" s="4"/>
      <c r="EY1298" s="4"/>
      <c r="EZ1298" s="4"/>
      <c r="FA1298" s="4"/>
      <c r="FB1298" s="4"/>
      <c r="FC1298" s="4"/>
      <c r="FD1298" s="4"/>
      <c r="FE1298" s="4"/>
      <c r="FF1298" s="4"/>
      <c r="FG1298" s="4"/>
      <c r="FH1298" s="4"/>
      <c r="FI1298" s="4"/>
      <c r="FJ1298" s="4"/>
      <c r="FK1298" s="4"/>
      <c r="FL1298" s="4"/>
      <c r="FM1298" s="4"/>
      <c r="FN1298" s="4"/>
      <c r="FO1298" s="4"/>
      <c r="FP1298" s="4"/>
      <c r="FQ1298" s="4"/>
      <c r="FR1298" s="4"/>
      <c r="FS1298" s="4"/>
      <c r="FT1298" s="4"/>
      <c r="FU1298" s="4"/>
      <c r="FV1298" s="4"/>
      <c r="FW1298" s="4"/>
      <c r="FX1298" s="4"/>
      <c r="FY1298" s="4"/>
      <c r="FZ1298" s="4"/>
      <c r="GA1298" s="4"/>
      <c r="GB1298" s="4"/>
      <c r="GC1298" s="4"/>
      <c r="GD1298" s="4"/>
      <c r="GE1298" s="4"/>
      <c r="GF1298" s="4"/>
      <c r="GG1298" s="4"/>
    </row>
    <row r="1299" spans="1:189" ht="16.5" customHeight="1" x14ac:dyDescent="0.25">
      <c r="A1299" s="52"/>
      <c r="B1299" s="50"/>
      <c r="C1299" s="20"/>
      <c r="D1299" s="27"/>
      <c r="E1299" s="21"/>
      <c r="F1299" s="24"/>
      <c r="G1299" s="24"/>
      <c r="H1299" s="18"/>
      <c r="I1299" s="4"/>
      <c r="J1299" s="19"/>
      <c r="K1299" s="19"/>
      <c r="L1299" s="42"/>
      <c r="M1299" s="19"/>
      <c r="N1299" s="19"/>
      <c r="O1299" s="19"/>
      <c r="P1299" s="19"/>
      <c r="Q1299" s="18"/>
      <c r="R1299" s="26"/>
      <c r="S1299" s="18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</row>
    <row r="1300" spans="1:189" ht="16.5" customHeight="1" x14ac:dyDescent="0.25">
      <c r="A1300" s="52"/>
      <c r="B1300" s="50"/>
      <c r="C1300" s="20"/>
      <c r="D1300" s="27"/>
      <c r="E1300" s="21"/>
      <c r="F1300" s="24"/>
      <c r="G1300" s="24"/>
      <c r="H1300" s="18"/>
      <c r="I1300" s="4"/>
      <c r="J1300" s="19"/>
      <c r="K1300" s="19"/>
      <c r="L1300" s="42"/>
      <c r="M1300" s="19"/>
      <c r="N1300" s="19"/>
      <c r="O1300" s="19"/>
      <c r="P1300" s="19"/>
      <c r="Q1300" s="18"/>
      <c r="R1300" s="26"/>
      <c r="S1300" s="18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4"/>
      <c r="CM1300" s="4"/>
      <c r="CN1300" s="4"/>
      <c r="CO1300" s="4"/>
      <c r="CP1300" s="4"/>
      <c r="CQ1300" s="4"/>
      <c r="CR1300" s="4"/>
      <c r="CS1300" s="4"/>
      <c r="CT1300" s="4"/>
      <c r="CU1300" s="4"/>
      <c r="CV1300" s="4"/>
      <c r="CW1300" s="4"/>
      <c r="CX1300" s="4"/>
      <c r="CY1300" s="4"/>
      <c r="CZ1300" s="4"/>
      <c r="DA1300" s="4"/>
      <c r="DB1300" s="4"/>
      <c r="DC1300" s="4"/>
      <c r="DD1300" s="4"/>
      <c r="DE1300" s="4"/>
      <c r="DF1300" s="4"/>
      <c r="DG1300" s="4"/>
      <c r="DH1300" s="4"/>
      <c r="DI1300" s="4"/>
      <c r="DJ1300" s="4"/>
      <c r="DK1300" s="4"/>
      <c r="DL1300" s="4"/>
      <c r="DM1300" s="4"/>
      <c r="DN1300" s="4"/>
      <c r="DO1300" s="4"/>
      <c r="DP1300" s="4"/>
      <c r="DQ1300" s="4"/>
      <c r="DR1300" s="4"/>
      <c r="DS1300" s="4"/>
      <c r="DT1300" s="4"/>
      <c r="DU1300" s="4"/>
      <c r="DV1300" s="4"/>
      <c r="DW1300" s="4"/>
      <c r="DX1300" s="4"/>
      <c r="DY1300" s="4"/>
      <c r="DZ1300" s="4"/>
      <c r="EA1300" s="4"/>
      <c r="EB1300" s="4"/>
      <c r="EC1300" s="4"/>
      <c r="ED1300" s="4"/>
      <c r="EE1300" s="4"/>
      <c r="EF1300" s="4"/>
      <c r="EG1300" s="4"/>
      <c r="EH1300" s="4"/>
      <c r="EI1300" s="4"/>
      <c r="EJ1300" s="4"/>
      <c r="EK1300" s="4"/>
      <c r="EL1300" s="4"/>
      <c r="EM1300" s="4"/>
      <c r="EN1300" s="4"/>
      <c r="EO1300" s="4"/>
      <c r="EP1300" s="4"/>
      <c r="EQ1300" s="4"/>
      <c r="ER1300" s="4"/>
      <c r="ES1300" s="4"/>
      <c r="ET1300" s="4"/>
      <c r="EU1300" s="4"/>
      <c r="EV1300" s="4"/>
      <c r="EW1300" s="4"/>
      <c r="EX1300" s="4"/>
      <c r="EY1300" s="4"/>
      <c r="EZ1300" s="4"/>
      <c r="FA1300" s="4"/>
      <c r="FB1300" s="4"/>
      <c r="FC1300" s="4"/>
      <c r="FD1300" s="4"/>
      <c r="FE1300" s="4"/>
      <c r="FF1300" s="4"/>
      <c r="FG1300" s="4"/>
      <c r="FH1300" s="4"/>
      <c r="FI1300" s="4"/>
      <c r="FJ1300" s="4"/>
      <c r="FK1300" s="4"/>
      <c r="FL1300" s="4"/>
      <c r="FM1300" s="4"/>
      <c r="FN1300" s="4"/>
      <c r="FO1300" s="4"/>
      <c r="FP1300" s="4"/>
      <c r="FQ1300" s="4"/>
      <c r="FR1300" s="4"/>
      <c r="FS1300" s="4"/>
      <c r="FT1300" s="4"/>
      <c r="FU1300" s="4"/>
      <c r="FV1300" s="4"/>
      <c r="FW1300" s="4"/>
      <c r="FX1300" s="4"/>
      <c r="FY1300" s="4"/>
      <c r="FZ1300" s="4"/>
      <c r="GA1300" s="4"/>
      <c r="GB1300" s="4"/>
      <c r="GC1300" s="4"/>
      <c r="GD1300" s="4"/>
      <c r="GE1300" s="4"/>
      <c r="GF1300" s="4"/>
      <c r="GG1300" s="4"/>
    </row>
    <row r="1301" spans="1:189" ht="16.5" customHeight="1" x14ac:dyDescent="0.25">
      <c r="A1301" s="52"/>
      <c r="B1301" s="50"/>
      <c r="C1301" s="20"/>
      <c r="D1301" s="27"/>
      <c r="E1301" s="21"/>
      <c r="F1301" s="24"/>
      <c r="G1301" s="24"/>
      <c r="H1301" s="18"/>
      <c r="I1301" s="4"/>
      <c r="J1301" s="19"/>
      <c r="K1301" s="19"/>
      <c r="L1301" s="42"/>
      <c r="M1301" s="19"/>
      <c r="N1301" s="19"/>
      <c r="O1301" s="19"/>
      <c r="P1301" s="19"/>
      <c r="Q1301" s="18"/>
      <c r="R1301" s="26"/>
      <c r="S1301" s="18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</row>
    <row r="1302" spans="1:189" ht="16.5" customHeight="1" x14ac:dyDescent="0.25">
      <c r="A1302" s="52"/>
      <c r="B1302" s="50"/>
      <c r="C1302" s="20"/>
      <c r="D1302" s="27"/>
      <c r="E1302" s="21"/>
      <c r="F1302" s="24"/>
      <c r="G1302" s="24"/>
      <c r="H1302" s="18"/>
      <c r="I1302" s="4"/>
      <c r="J1302" s="19"/>
      <c r="K1302" s="19"/>
      <c r="L1302" s="42"/>
      <c r="M1302" s="19"/>
      <c r="N1302" s="19"/>
      <c r="O1302" s="19"/>
      <c r="P1302" s="19"/>
      <c r="Q1302" s="18"/>
      <c r="R1302" s="26"/>
      <c r="S1302" s="18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4"/>
      <c r="CM1302" s="4"/>
      <c r="CN1302" s="4"/>
      <c r="CO1302" s="4"/>
      <c r="CP1302" s="4"/>
      <c r="CQ1302" s="4"/>
      <c r="CR1302" s="4"/>
      <c r="CS1302" s="4"/>
      <c r="CT1302" s="4"/>
      <c r="CU1302" s="4"/>
      <c r="CV1302" s="4"/>
      <c r="CW1302" s="4"/>
      <c r="CX1302" s="4"/>
      <c r="CY1302" s="4"/>
      <c r="CZ1302" s="4"/>
      <c r="DA1302" s="4"/>
      <c r="DB1302" s="4"/>
      <c r="DC1302" s="4"/>
      <c r="DD1302" s="4"/>
      <c r="DE1302" s="4"/>
      <c r="DF1302" s="4"/>
      <c r="DG1302" s="4"/>
      <c r="DH1302" s="4"/>
      <c r="DI1302" s="4"/>
      <c r="DJ1302" s="4"/>
      <c r="DK1302" s="4"/>
      <c r="DL1302" s="4"/>
      <c r="DM1302" s="4"/>
      <c r="DN1302" s="4"/>
      <c r="DO1302" s="4"/>
      <c r="DP1302" s="4"/>
      <c r="DQ1302" s="4"/>
      <c r="DR1302" s="4"/>
      <c r="DS1302" s="4"/>
      <c r="DT1302" s="4"/>
      <c r="DU1302" s="4"/>
      <c r="DV1302" s="4"/>
      <c r="DW1302" s="4"/>
      <c r="DX1302" s="4"/>
      <c r="DY1302" s="4"/>
      <c r="DZ1302" s="4"/>
      <c r="EA1302" s="4"/>
      <c r="EB1302" s="4"/>
      <c r="EC1302" s="4"/>
      <c r="ED1302" s="4"/>
      <c r="EE1302" s="4"/>
      <c r="EF1302" s="4"/>
      <c r="EG1302" s="4"/>
      <c r="EH1302" s="4"/>
      <c r="EI1302" s="4"/>
      <c r="EJ1302" s="4"/>
      <c r="EK1302" s="4"/>
      <c r="EL1302" s="4"/>
      <c r="EM1302" s="4"/>
      <c r="EN1302" s="4"/>
      <c r="EO1302" s="4"/>
      <c r="EP1302" s="4"/>
      <c r="EQ1302" s="4"/>
      <c r="ER1302" s="4"/>
      <c r="ES1302" s="4"/>
      <c r="ET1302" s="4"/>
      <c r="EU1302" s="4"/>
      <c r="EV1302" s="4"/>
      <c r="EW1302" s="4"/>
      <c r="EX1302" s="4"/>
      <c r="EY1302" s="4"/>
      <c r="EZ1302" s="4"/>
      <c r="FA1302" s="4"/>
      <c r="FB1302" s="4"/>
      <c r="FC1302" s="4"/>
      <c r="FD1302" s="4"/>
      <c r="FE1302" s="4"/>
      <c r="FF1302" s="4"/>
      <c r="FG1302" s="4"/>
      <c r="FH1302" s="4"/>
      <c r="FI1302" s="4"/>
      <c r="FJ1302" s="4"/>
      <c r="FK1302" s="4"/>
      <c r="FL1302" s="4"/>
      <c r="FM1302" s="4"/>
      <c r="FN1302" s="4"/>
      <c r="FO1302" s="4"/>
      <c r="FP1302" s="4"/>
      <c r="FQ1302" s="4"/>
      <c r="FR1302" s="4"/>
      <c r="FS1302" s="4"/>
      <c r="FT1302" s="4"/>
      <c r="FU1302" s="4"/>
      <c r="FV1302" s="4"/>
      <c r="FW1302" s="4"/>
      <c r="FX1302" s="4"/>
      <c r="FY1302" s="4"/>
      <c r="FZ1302" s="4"/>
      <c r="GA1302" s="4"/>
      <c r="GB1302" s="4"/>
      <c r="GC1302" s="4"/>
      <c r="GD1302" s="4"/>
      <c r="GE1302" s="4"/>
      <c r="GF1302" s="4"/>
      <c r="GG1302" s="4"/>
    </row>
    <row r="1303" spans="1:189" ht="16.5" customHeight="1" x14ac:dyDescent="0.25">
      <c r="A1303" s="52"/>
      <c r="B1303" s="50"/>
      <c r="C1303" s="20"/>
      <c r="D1303" s="27"/>
      <c r="E1303" s="21"/>
      <c r="F1303" s="24"/>
      <c r="G1303" s="24"/>
      <c r="H1303" s="18"/>
      <c r="I1303" s="4"/>
      <c r="J1303" s="19"/>
      <c r="K1303" s="19"/>
      <c r="L1303" s="42"/>
      <c r="M1303" s="19"/>
      <c r="N1303" s="19"/>
      <c r="O1303" s="19"/>
      <c r="P1303" s="19"/>
      <c r="Q1303" s="18"/>
      <c r="R1303" s="26"/>
      <c r="S1303" s="18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</row>
    <row r="1304" spans="1:189" ht="16.5" customHeight="1" x14ac:dyDescent="0.25">
      <c r="A1304" s="52"/>
      <c r="B1304" s="50"/>
      <c r="C1304" s="20"/>
      <c r="D1304" s="27"/>
      <c r="E1304" s="21"/>
      <c r="F1304" s="24"/>
      <c r="G1304" s="24"/>
      <c r="H1304" s="18"/>
      <c r="I1304" s="4"/>
      <c r="J1304" s="19"/>
      <c r="K1304" s="19"/>
      <c r="L1304" s="42"/>
      <c r="M1304" s="19"/>
      <c r="N1304" s="19"/>
      <c r="O1304" s="19"/>
      <c r="P1304" s="19"/>
      <c r="Q1304" s="18"/>
      <c r="R1304" s="26"/>
      <c r="S1304" s="18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4"/>
      <c r="CM1304" s="4"/>
      <c r="CN1304" s="4"/>
      <c r="CO1304" s="4"/>
      <c r="CP1304" s="4"/>
      <c r="CQ1304" s="4"/>
      <c r="CR1304" s="4"/>
      <c r="CS1304" s="4"/>
      <c r="CT1304" s="4"/>
      <c r="CU1304" s="4"/>
      <c r="CV1304" s="4"/>
      <c r="CW1304" s="4"/>
      <c r="CX1304" s="4"/>
      <c r="CY1304" s="4"/>
      <c r="CZ1304" s="4"/>
      <c r="DA1304" s="4"/>
      <c r="DB1304" s="4"/>
      <c r="DC1304" s="4"/>
      <c r="DD1304" s="4"/>
      <c r="DE1304" s="4"/>
      <c r="DF1304" s="4"/>
      <c r="DG1304" s="4"/>
      <c r="DH1304" s="4"/>
      <c r="DI1304" s="4"/>
      <c r="DJ1304" s="4"/>
      <c r="DK1304" s="4"/>
      <c r="DL1304" s="4"/>
      <c r="DM1304" s="4"/>
      <c r="DN1304" s="4"/>
      <c r="DO1304" s="4"/>
      <c r="DP1304" s="4"/>
      <c r="DQ1304" s="4"/>
      <c r="DR1304" s="4"/>
      <c r="DS1304" s="4"/>
      <c r="DT1304" s="4"/>
      <c r="DU1304" s="4"/>
      <c r="DV1304" s="4"/>
      <c r="DW1304" s="4"/>
      <c r="DX1304" s="4"/>
      <c r="DY1304" s="4"/>
      <c r="DZ1304" s="4"/>
      <c r="EA1304" s="4"/>
      <c r="EB1304" s="4"/>
      <c r="EC1304" s="4"/>
      <c r="ED1304" s="4"/>
      <c r="EE1304" s="4"/>
      <c r="EF1304" s="4"/>
      <c r="EG1304" s="4"/>
      <c r="EH1304" s="4"/>
      <c r="EI1304" s="4"/>
      <c r="EJ1304" s="4"/>
      <c r="EK1304" s="4"/>
      <c r="EL1304" s="4"/>
      <c r="EM1304" s="4"/>
      <c r="EN1304" s="4"/>
      <c r="EO1304" s="4"/>
      <c r="EP1304" s="4"/>
      <c r="EQ1304" s="4"/>
      <c r="ER1304" s="4"/>
      <c r="ES1304" s="4"/>
      <c r="ET1304" s="4"/>
      <c r="EU1304" s="4"/>
      <c r="EV1304" s="4"/>
      <c r="EW1304" s="4"/>
      <c r="EX1304" s="4"/>
      <c r="EY1304" s="4"/>
      <c r="EZ1304" s="4"/>
      <c r="FA1304" s="4"/>
      <c r="FB1304" s="4"/>
      <c r="FC1304" s="4"/>
      <c r="FD1304" s="4"/>
      <c r="FE1304" s="4"/>
      <c r="FF1304" s="4"/>
      <c r="FG1304" s="4"/>
      <c r="FH1304" s="4"/>
      <c r="FI1304" s="4"/>
      <c r="FJ1304" s="4"/>
      <c r="FK1304" s="4"/>
      <c r="FL1304" s="4"/>
      <c r="FM1304" s="4"/>
      <c r="FN1304" s="4"/>
      <c r="FO1304" s="4"/>
      <c r="FP1304" s="4"/>
      <c r="FQ1304" s="4"/>
      <c r="FR1304" s="4"/>
      <c r="FS1304" s="4"/>
      <c r="FT1304" s="4"/>
      <c r="FU1304" s="4"/>
      <c r="FV1304" s="4"/>
      <c r="FW1304" s="4"/>
      <c r="FX1304" s="4"/>
      <c r="FY1304" s="4"/>
      <c r="FZ1304" s="4"/>
      <c r="GA1304" s="4"/>
      <c r="GB1304" s="4"/>
      <c r="GC1304" s="4"/>
      <c r="GD1304" s="4"/>
      <c r="GE1304" s="4"/>
      <c r="GF1304" s="4"/>
      <c r="GG1304" s="4"/>
    </row>
    <row r="1305" spans="1:189" ht="16.5" customHeight="1" x14ac:dyDescent="0.25">
      <c r="A1305" s="52"/>
      <c r="B1305" s="50"/>
      <c r="C1305" s="20"/>
      <c r="D1305" s="27"/>
      <c r="E1305" s="21"/>
      <c r="F1305" s="24"/>
      <c r="G1305" s="24"/>
      <c r="H1305" s="18"/>
      <c r="I1305" s="4"/>
      <c r="J1305" s="19"/>
      <c r="K1305" s="19"/>
      <c r="L1305" s="42"/>
      <c r="M1305" s="19"/>
      <c r="N1305" s="19"/>
      <c r="O1305" s="19"/>
      <c r="P1305" s="19"/>
      <c r="Q1305" s="18"/>
      <c r="R1305" s="26"/>
      <c r="S1305" s="18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</row>
    <row r="1306" spans="1:189" ht="16.5" customHeight="1" x14ac:dyDescent="0.25">
      <c r="A1306" s="52"/>
      <c r="B1306" s="50"/>
      <c r="C1306" s="20"/>
      <c r="D1306" s="27"/>
      <c r="E1306" s="21"/>
      <c r="F1306" s="24"/>
      <c r="G1306" s="24"/>
      <c r="H1306" s="18"/>
      <c r="I1306" s="4"/>
      <c r="J1306" s="19"/>
      <c r="K1306" s="19"/>
      <c r="L1306" s="42"/>
      <c r="M1306" s="19"/>
      <c r="N1306" s="19"/>
      <c r="O1306" s="19"/>
      <c r="P1306" s="19"/>
      <c r="Q1306" s="18"/>
      <c r="R1306" s="26"/>
      <c r="S1306" s="18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</row>
    <row r="1307" spans="1:189" ht="16.5" customHeight="1" x14ac:dyDescent="0.25">
      <c r="A1307" s="52"/>
      <c r="B1307" s="50"/>
      <c r="C1307" s="20"/>
      <c r="D1307" s="27"/>
      <c r="E1307" s="21"/>
      <c r="F1307" s="24"/>
      <c r="G1307" s="24"/>
      <c r="H1307" s="18"/>
      <c r="I1307" s="4"/>
      <c r="J1307" s="19"/>
      <c r="K1307" s="19"/>
      <c r="L1307" s="42"/>
      <c r="M1307" s="19"/>
      <c r="N1307" s="19"/>
      <c r="O1307" s="19"/>
      <c r="P1307" s="19"/>
      <c r="Q1307" s="18"/>
      <c r="R1307" s="26"/>
      <c r="S1307" s="18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</row>
    <row r="1308" spans="1:189" ht="16.5" customHeight="1" x14ac:dyDescent="0.25">
      <c r="A1308" s="52"/>
      <c r="B1308" s="50"/>
      <c r="C1308" s="20"/>
      <c r="D1308" s="27"/>
      <c r="E1308" s="21"/>
      <c r="F1308" s="24"/>
      <c r="G1308" s="24"/>
      <c r="H1308" s="18"/>
      <c r="I1308" s="4"/>
      <c r="J1308" s="19"/>
      <c r="K1308" s="19"/>
      <c r="L1308" s="42"/>
      <c r="M1308" s="19"/>
      <c r="N1308" s="19"/>
      <c r="O1308" s="19"/>
      <c r="P1308" s="19"/>
      <c r="Q1308" s="18"/>
      <c r="R1308" s="26"/>
      <c r="S1308" s="18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4"/>
      <c r="CM1308" s="4"/>
      <c r="CN1308" s="4"/>
      <c r="CO1308" s="4"/>
      <c r="CP1308" s="4"/>
      <c r="CQ1308" s="4"/>
      <c r="CR1308" s="4"/>
      <c r="CS1308" s="4"/>
      <c r="CT1308" s="4"/>
      <c r="CU1308" s="4"/>
      <c r="CV1308" s="4"/>
      <c r="CW1308" s="4"/>
      <c r="CX1308" s="4"/>
      <c r="CY1308" s="4"/>
      <c r="CZ1308" s="4"/>
      <c r="DA1308" s="4"/>
      <c r="DB1308" s="4"/>
      <c r="DC1308" s="4"/>
      <c r="DD1308" s="4"/>
      <c r="DE1308" s="4"/>
      <c r="DF1308" s="4"/>
      <c r="DG1308" s="4"/>
      <c r="DH1308" s="4"/>
      <c r="DI1308" s="4"/>
      <c r="DJ1308" s="4"/>
      <c r="DK1308" s="4"/>
      <c r="DL1308" s="4"/>
      <c r="DM1308" s="4"/>
      <c r="DN1308" s="4"/>
      <c r="DO1308" s="4"/>
      <c r="DP1308" s="4"/>
      <c r="DQ1308" s="4"/>
      <c r="DR1308" s="4"/>
      <c r="DS1308" s="4"/>
      <c r="DT1308" s="4"/>
      <c r="DU1308" s="4"/>
      <c r="DV1308" s="4"/>
      <c r="DW1308" s="4"/>
      <c r="DX1308" s="4"/>
      <c r="DY1308" s="4"/>
      <c r="DZ1308" s="4"/>
      <c r="EA1308" s="4"/>
      <c r="EB1308" s="4"/>
      <c r="EC1308" s="4"/>
      <c r="ED1308" s="4"/>
      <c r="EE1308" s="4"/>
      <c r="EF1308" s="4"/>
      <c r="EG1308" s="4"/>
      <c r="EH1308" s="4"/>
      <c r="EI1308" s="4"/>
      <c r="EJ1308" s="4"/>
      <c r="EK1308" s="4"/>
      <c r="EL1308" s="4"/>
      <c r="EM1308" s="4"/>
      <c r="EN1308" s="4"/>
      <c r="EO1308" s="4"/>
      <c r="EP1308" s="4"/>
      <c r="EQ1308" s="4"/>
      <c r="ER1308" s="4"/>
      <c r="ES1308" s="4"/>
      <c r="ET1308" s="4"/>
      <c r="EU1308" s="4"/>
      <c r="EV1308" s="4"/>
      <c r="EW1308" s="4"/>
      <c r="EX1308" s="4"/>
      <c r="EY1308" s="4"/>
      <c r="EZ1308" s="4"/>
      <c r="FA1308" s="4"/>
      <c r="FB1308" s="4"/>
      <c r="FC1308" s="4"/>
      <c r="FD1308" s="4"/>
      <c r="FE1308" s="4"/>
      <c r="FF1308" s="4"/>
      <c r="FG1308" s="4"/>
      <c r="FH1308" s="4"/>
      <c r="FI1308" s="4"/>
      <c r="FJ1308" s="4"/>
      <c r="FK1308" s="4"/>
      <c r="FL1308" s="4"/>
      <c r="FM1308" s="4"/>
      <c r="FN1308" s="4"/>
      <c r="FO1308" s="4"/>
      <c r="FP1308" s="4"/>
      <c r="FQ1308" s="4"/>
      <c r="FR1308" s="4"/>
      <c r="FS1308" s="4"/>
      <c r="FT1308" s="4"/>
      <c r="FU1308" s="4"/>
      <c r="FV1308" s="4"/>
      <c r="FW1308" s="4"/>
      <c r="FX1308" s="4"/>
      <c r="FY1308" s="4"/>
      <c r="FZ1308" s="4"/>
      <c r="GA1308" s="4"/>
      <c r="GB1308" s="4"/>
      <c r="GC1308" s="4"/>
      <c r="GD1308" s="4"/>
      <c r="GE1308" s="4"/>
      <c r="GF1308" s="4"/>
      <c r="GG1308" s="4"/>
    </row>
    <row r="1309" spans="1:189" ht="16.5" customHeight="1" x14ac:dyDescent="0.25">
      <c r="A1309" s="52"/>
      <c r="B1309" s="50"/>
      <c r="C1309" s="20"/>
      <c r="D1309" s="27"/>
      <c r="E1309" s="21"/>
      <c r="F1309" s="24"/>
      <c r="G1309" s="24"/>
      <c r="H1309" s="18"/>
      <c r="I1309" s="4"/>
      <c r="J1309" s="19"/>
      <c r="K1309" s="19"/>
      <c r="L1309" s="42"/>
      <c r="M1309" s="19"/>
      <c r="N1309" s="19"/>
      <c r="O1309" s="19"/>
      <c r="P1309" s="19"/>
      <c r="Q1309" s="18"/>
      <c r="R1309" s="26"/>
      <c r="S1309" s="18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4"/>
      <c r="CM1309" s="4"/>
      <c r="CN1309" s="4"/>
      <c r="CO1309" s="4"/>
      <c r="CP1309" s="4"/>
      <c r="CQ1309" s="4"/>
      <c r="CR1309" s="4"/>
      <c r="CS1309" s="4"/>
      <c r="CT1309" s="4"/>
      <c r="CU1309" s="4"/>
      <c r="CV1309" s="4"/>
      <c r="CW1309" s="4"/>
      <c r="CX1309" s="4"/>
      <c r="CY1309" s="4"/>
      <c r="CZ1309" s="4"/>
      <c r="DA1309" s="4"/>
      <c r="DB1309" s="4"/>
      <c r="DC1309" s="4"/>
      <c r="DD1309" s="4"/>
      <c r="DE1309" s="4"/>
      <c r="DF1309" s="4"/>
      <c r="DG1309" s="4"/>
      <c r="DH1309" s="4"/>
      <c r="DI1309" s="4"/>
      <c r="DJ1309" s="4"/>
      <c r="DK1309" s="4"/>
      <c r="DL1309" s="4"/>
      <c r="DM1309" s="4"/>
      <c r="DN1309" s="4"/>
      <c r="DO1309" s="4"/>
      <c r="DP1309" s="4"/>
      <c r="DQ1309" s="4"/>
      <c r="DR1309" s="4"/>
      <c r="DS1309" s="4"/>
      <c r="DT1309" s="4"/>
      <c r="DU1309" s="4"/>
      <c r="DV1309" s="4"/>
      <c r="DW1309" s="4"/>
      <c r="DX1309" s="4"/>
      <c r="DY1309" s="4"/>
      <c r="DZ1309" s="4"/>
      <c r="EA1309" s="4"/>
      <c r="EB1309" s="4"/>
      <c r="EC1309" s="4"/>
      <c r="ED1309" s="4"/>
      <c r="EE1309" s="4"/>
      <c r="EF1309" s="4"/>
      <c r="EG1309" s="4"/>
      <c r="EH1309" s="4"/>
      <c r="EI1309" s="4"/>
      <c r="EJ1309" s="4"/>
      <c r="EK1309" s="4"/>
      <c r="EL1309" s="4"/>
      <c r="EM1309" s="4"/>
      <c r="EN1309" s="4"/>
      <c r="EO1309" s="4"/>
      <c r="EP1309" s="4"/>
      <c r="EQ1309" s="4"/>
      <c r="ER1309" s="4"/>
      <c r="ES1309" s="4"/>
      <c r="ET1309" s="4"/>
      <c r="EU1309" s="4"/>
      <c r="EV1309" s="4"/>
      <c r="EW1309" s="4"/>
      <c r="EX1309" s="4"/>
      <c r="EY1309" s="4"/>
      <c r="EZ1309" s="4"/>
      <c r="FA1309" s="4"/>
      <c r="FB1309" s="4"/>
      <c r="FC1309" s="4"/>
      <c r="FD1309" s="4"/>
      <c r="FE1309" s="4"/>
      <c r="FF1309" s="4"/>
      <c r="FG1309" s="4"/>
      <c r="FH1309" s="4"/>
      <c r="FI1309" s="4"/>
      <c r="FJ1309" s="4"/>
      <c r="FK1309" s="4"/>
      <c r="FL1309" s="4"/>
      <c r="FM1309" s="4"/>
      <c r="FN1309" s="4"/>
      <c r="FO1309" s="4"/>
      <c r="FP1309" s="4"/>
      <c r="FQ1309" s="4"/>
      <c r="FR1309" s="4"/>
      <c r="FS1309" s="4"/>
      <c r="FT1309" s="4"/>
      <c r="FU1309" s="4"/>
      <c r="FV1309" s="4"/>
      <c r="FW1309" s="4"/>
      <c r="FX1309" s="4"/>
      <c r="FY1309" s="4"/>
      <c r="FZ1309" s="4"/>
      <c r="GA1309" s="4"/>
      <c r="GB1309" s="4"/>
      <c r="GC1309" s="4"/>
      <c r="GD1309" s="4"/>
      <c r="GE1309" s="4"/>
      <c r="GF1309" s="4"/>
      <c r="GG1309" s="4"/>
    </row>
    <row r="1310" spans="1:189" ht="16.5" customHeight="1" x14ac:dyDescent="0.25">
      <c r="A1310" s="52"/>
      <c r="B1310" s="50"/>
      <c r="C1310" s="20"/>
      <c r="D1310" s="27"/>
      <c r="E1310" s="21"/>
      <c r="F1310" s="24"/>
      <c r="G1310" s="24"/>
      <c r="H1310" s="18"/>
      <c r="I1310" s="4"/>
      <c r="J1310" s="19"/>
      <c r="K1310" s="19"/>
      <c r="L1310" s="42"/>
      <c r="M1310" s="19"/>
      <c r="N1310" s="19"/>
      <c r="O1310" s="19"/>
      <c r="P1310" s="19"/>
      <c r="Q1310" s="18"/>
      <c r="R1310" s="26"/>
      <c r="S1310" s="18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4"/>
      <c r="CM1310" s="4"/>
      <c r="CN1310" s="4"/>
      <c r="CO1310" s="4"/>
      <c r="CP1310" s="4"/>
      <c r="CQ1310" s="4"/>
      <c r="CR1310" s="4"/>
      <c r="CS1310" s="4"/>
      <c r="CT1310" s="4"/>
      <c r="CU1310" s="4"/>
      <c r="CV1310" s="4"/>
      <c r="CW1310" s="4"/>
      <c r="CX1310" s="4"/>
      <c r="CY1310" s="4"/>
      <c r="CZ1310" s="4"/>
      <c r="DA1310" s="4"/>
      <c r="DB1310" s="4"/>
      <c r="DC1310" s="4"/>
      <c r="DD1310" s="4"/>
      <c r="DE1310" s="4"/>
      <c r="DF1310" s="4"/>
      <c r="DG1310" s="4"/>
      <c r="DH1310" s="4"/>
      <c r="DI1310" s="4"/>
      <c r="DJ1310" s="4"/>
      <c r="DK1310" s="4"/>
      <c r="DL1310" s="4"/>
      <c r="DM1310" s="4"/>
      <c r="DN1310" s="4"/>
      <c r="DO1310" s="4"/>
      <c r="DP1310" s="4"/>
      <c r="DQ1310" s="4"/>
      <c r="DR1310" s="4"/>
      <c r="DS1310" s="4"/>
      <c r="DT1310" s="4"/>
      <c r="DU1310" s="4"/>
      <c r="DV1310" s="4"/>
      <c r="DW1310" s="4"/>
      <c r="DX1310" s="4"/>
      <c r="DY1310" s="4"/>
      <c r="DZ1310" s="4"/>
      <c r="EA1310" s="4"/>
      <c r="EB1310" s="4"/>
      <c r="EC1310" s="4"/>
      <c r="ED1310" s="4"/>
      <c r="EE1310" s="4"/>
      <c r="EF1310" s="4"/>
      <c r="EG1310" s="4"/>
      <c r="EH1310" s="4"/>
      <c r="EI1310" s="4"/>
      <c r="EJ1310" s="4"/>
      <c r="EK1310" s="4"/>
      <c r="EL1310" s="4"/>
      <c r="EM1310" s="4"/>
      <c r="EN1310" s="4"/>
      <c r="EO1310" s="4"/>
      <c r="EP1310" s="4"/>
      <c r="EQ1310" s="4"/>
      <c r="ER1310" s="4"/>
      <c r="ES1310" s="4"/>
      <c r="ET1310" s="4"/>
      <c r="EU1310" s="4"/>
      <c r="EV1310" s="4"/>
      <c r="EW1310" s="4"/>
      <c r="EX1310" s="4"/>
      <c r="EY1310" s="4"/>
      <c r="EZ1310" s="4"/>
      <c r="FA1310" s="4"/>
      <c r="FB1310" s="4"/>
      <c r="FC1310" s="4"/>
      <c r="FD1310" s="4"/>
      <c r="FE1310" s="4"/>
      <c r="FF1310" s="4"/>
      <c r="FG1310" s="4"/>
      <c r="FH1310" s="4"/>
      <c r="FI1310" s="4"/>
      <c r="FJ1310" s="4"/>
      <c r="FK1310" s="4"/>
      <c r="FL1310" s="4"/>
      <c r="FM1310" s="4"/>
      <c r="FN1310" s="4"/>
      <c r="FO1310" s="4"/>
      <c r="FP1310" s="4"/>
      <c r="FQ1310" s="4"/>
      <c r="FR1310" s="4"/>
      <c r="FS1310" s="4"/>
      <c r="FT1310" s="4"/>
      <c r="FU1310" s="4"/>
      <c r="FV1310" s="4"/>
      <c r="FW1310" s="4"/>
      <c r="FX1310" s="4"/>
      <c r="FY1310" s="4"/>
      <c r="FZ1310" s="4"/>
      <c r="GA1310" s="4"/>
      <c r="GB1310" s="4"/>
      <c r="GC1310" s="4"/>
      <c r="GD1310" s="4"/>
      <c r="GE1310" s="4"/>
      <c r="GF1310" s="4"/>
      <c r="GG1310" s="4"/>
    </row>
    <row r="1311" spans="1:189" ht="16.5" customHeight="1" x14ac:dyDescent="0.25">
      <c r="A1311" s="52"/>
      <c r="B1311" s="50"/>
      <c r="C1311" s="20"/>
      <c r="D1311" s="27"/>
      <c r="E1311" s="21"/>
      <c r="F1311" s="24"/>
      <c r="G1311" s="24"/>
      <c r="H1311" s="18"/>
      <c r="I1311" s="4"/>
      <c r="J1311" s="19"/>
      <c r="K1311" s="19"/>
      <c r="L1311" s="42"/>
      <c r="M1311" s="19"/>
      <c r="N1311" s="19"/>
      <c r="O1311" s="19"/>
      <c r="P1311" s="19"/>
      <c r="Q1311" s="18"/>
      <c r="R1311" s="26"/>
      <c r="S1311" s="18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4"/>
      <c r="CM1311" s="4"/>
      <c r="CN1311" s="4"/>
      <c r="CO1311" s="4"/>
      <c r="CP1311" s="4"/>
      <c r="CQ1311" s="4"/>
      <c r="CR1311" s="4"/>
      <c r="CS1311" s="4"/>
      <c r="CT1311" s="4"/>
      <c r="CU1311" s="4"/>
      <c r="CV1311" s="4"/>
      <c r="CW1311" s="4"/>
      <c r="CX1311" s="4"/>
      <c r="CY1311" s="4"/>
      <c r="CZ1311" s="4"/>
      <c r="DA1311" s="4"/>
      <c r="DB1311" s="4"/>
      <c r="DC1311" s="4"/>
      <c r="DD1311" s="4"/>
      <c r="DE1311" s="4"/>
      <c r="DF1311" s="4"/>
      <c r="DG1311" s="4"/>
      <c r="DH1311" s="4"/>
      <c r="DI1311" s="4"/>
      <c r="DJ1311" s="4"/>
      <c r="DK1311" s="4"/>
      <c r="DL1311" s="4"/>
      <c r="DM1311" s="4"/>
      <c r="DN1311" s="4"/>
      <c r="DO1311" s="4"/>
      <c r="DP1311" s="4"/>
      <c r="DQ1311" s="4"/>
      <c r="DR1311" s="4"/>
      <c r="DS1311" s="4"/>
      <c r="DT1311" s="4"/>
      <c r="DU1311" s="4"/>
      <c r="DV1311" s="4"/>
      <c r="DW1311" s="4"/>
      <c r="DX1311" s="4"/>
      <c r="DY1311" s="4"/>
      <c r="DZ1311" s="4"/>
      <c r="EA1311" s="4"/>
      <c r="EB1311" s="4"/>
      <c r="EC1311" s="4"/>
      <c r="ED1311" s="4"/>
      <c r="EE1311" s="4"/>
      <c r="EF1311" s="4"/>
      <c r="EG1311" s="4"/>
      <c r="EH1311" s="4"/>
      <c r="EI1311" s="4"/>
      <c r="EJ1311" s="4"/>
      <c r="EK1311" s="4"/>
      <c r="EL1311" s="4"/>
      <c r="EM1311" s="4"/>
      <c r="EN1311" s="4"/>
      <c r="EO1311" s="4"/>
      <c r="EP1311" s="4"/>
      <c r="EQ1311" s="4"/>
      <c r="ER1311" s="4"/>
      <c r="ES1311" s="4"/>
      <c r="ET1311" s="4"/>
      <c r="EU1311" s="4"/>
      <c r="EV1311" s="4"/>
      <c r="EW1311" s="4"/>
      <c r="EX1311" s="4"/>
      <c r="EY1311" s="4"/>
      <c r="EZ1311" s="4"/>
      <c r="FA1311" s="4"/>
      <c r="FB1311" s="4"/>
      <c r="FC1311" s="4"/>
      <c r="FD1311" s="4"/>
      <c r="FE1311" s="4"/>
      <c r="FF1311" s="4"/>
      <c r="FG1311" s="4"/>
      <c r="FH1311" s="4"/>
      <c r="FI1311" s="4"/>
      <c r="FJ1311" s="4"/>
      <c r="FK1311" s="4"/>
      <c r="FL1311" s="4"/>
      <c r="FM1311" s="4"/>
      <c r="FN1311" s="4"/>
      <c r="FO1311" s="4"/>
      <c r="FP1311" s="4"/>
      <c r="FQ1311" s="4"/>
      <c r="FR1311" s="4"/>
      <c r="FS1311" s="4"/>
      <c r="FT1311" s="4"/>
      <c r="FU1311" s="4"/>
      <c r="FV1311" s="4"/>
      <c r="FW1311" s="4"/>
      <c r="FX1311" s="4"/>
      <c r="FY1311" s="4"/>
      <c r="FZ1311" s="4"/>
      <c r="GA1311" s="4"/>
      <c r="GB1311" s="4"/>
      <c r="GC1311" s="4"/>
      <c r="GD1311" s="4"/>
      <c r="GE1311" s="4"/>
      <c r="GF1311" s="4"/>
      <c r="GG1311" s="4"/>
    </row>
    <row r="1312" spans="1:189" ht="16.5" customHeight="1" x14ac:dyDescent="0.25">
      <c r="A1312" s="52"/>
      <c r="B1312" s="50"/>
      <c r="C1312" s="20"/>
      <c r="D1312" s="27"/>
      <c r="E1312" s="21"/>
      <c r="F1312" s="24"/>
      <c r="G1312" s="24"/>
      <c r="H1312" s="18"/>
      <c r="I1312" s="4"/>
      <c r="J1312" s="19"/>
      <c r="K1312" s="19"/>
      <c r="L1312" s="42"/>
      <c r="M1312" s="19"/>
      <c r="N1312" s="19"/>
      <c r="O1312" s="19"/>
      <c r="P1312" s="19"/>
      <c r="Q1312" s="18"/>
      <c r="R1312" s="26"/>
      <c r="S1312" s="18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4"/>
      <c r="CM1312" s="4"/>
      <c r="CN1312" s="4"/>
      <c r="CO1312" s="4"/>
      <c r="CP1312" s="4"/>
      <c r="CQ1312" s="4"/>
      <c r="CR1312" s="4"/>
      <c r="CS1312" s="4"/>
      <c r="CT1312" s="4"/>
      <c r="CU1312" s="4"/>
      <c r="CV1312" s="4"/>
      <c r="CW1312" s="4"/>
      <c r="CX1312" s="4"/>
      <c r="CY1312" s="4"/>
      <c r="CZ1312" s="4"/>
      <c r="DA1312" s="4"/>
      <c r="DB1312" s="4"/>
      <c r="DC1312" s="4"/>
      <c r="DD1312" s="4"/>
      <c r="DE1312" s="4"/>
      <c r="DF1312" s="4"/>
      <c r="DG1312" s="4"/>
      <c r="DH1312" s="4"/>
      <c r="DI1312" s="4"/>
      <c r="DJ1312" s="4"/>
      <c r="DK1312" s="4"/>
      <c r="DL1312" s="4"/>
      <c r="DM1312" s="4"/>
      <c r="DN1312" s="4"/>
      <c r="DO1312" s="4"/>
      <c r="DP1312" s="4"/>
      <c r="DQ1312" s="4"/>
      <c r="DR1312" s="4"/>
      <c r="DS1312" s="4"/>
      <c r="DT1312" s="4"/>
      <c r="DU1312" s="4"/>
      <c r="DV1312" s="4"/>
      <c r="DW1312" s="4"/>
      <c r="DX1312" s="4"/>
      <c r="DY1312" s="4"/>
      <c r="DZ1312" s="4"/>
      <c r="EA1312" s="4"/>
      <c r="EB1312" s="4"/>
      <c r="EC1312" s="4"/>
      <c r="ED1312" s="4"/>
      <c r="EE1312" s="4"/>
      <c r="EF1312" s="4"/>
      <c r="EG1312" s="4"/>
      <c r="EH1312" s="4"/>
      <c r="EI1312" s="4"/>
      <c r="EJ1312" s="4"/>
      <c r="EK1312" s="4"/>
      <c r="EL1312" s="4"/>
      <c r="EM1312" s="4"/>
      <c r="EN1312" s="4"/>
      <c r="EO1312" s="4"/>
      <c r="EP1312" s="4"/>
      <c r="EQ1312" s="4"/>
      <c r="ER1312" s="4"/>
      <c r="ES1312" s="4"/>
      <c r="ET1312" s="4"/>
      <c r="EU1312" s="4"/>
      <c r="EV1312" s="4"/>
      <c r="EW1312" s="4"/>
      <c r="EX1312" s="4"/>
      <c r="EY1312" s="4"/>
      <c r="EZ1312" s="4"/>
      <c r="FA1312" s="4"/>
      <c r="FB1312" s="4"/>
      <c r="FC1312" s="4"/>
      <c r="FD1312" s="4"/>
      <c r="FE1312" s="4"/>
      <c r="FF1312" s="4"/>
      <c r="FG1312" s="4"/>
      <c r="FH1312" s="4"/>
      <c r="FI1312" s="4"/>
      <c r="FJ1312" s="4"/>
      <c r="FK1312" s="4"/>
      <c r="FL1312" s="4"/>
      <c r="FM1312" s="4"/>
      <c r="FN1312" s="4"/>
      <c r="FO1312" s="4"/>
      <c r="FP1312" s="4"/>
      <c r="FQ1312" s="4"/>
      <c r="FR1312" s="4"/>
      <c r="FS1312" s="4"/>
      <c r="FT1312" s="4"/>
      <c r="FU1312" s="4"/>
      <c r="FV1312" s="4"/>
      <c r="FW1312" s="4"/>
      <c r="FX1312" s="4"/>
      <c r="FY1312" s="4"/>
      <c r="FZ1312" s="4"/>
      <c r="GA1312" s="4"/>
      <c r="GB1312" s="4"/>
      <c r="GC1312" s="4"/>
      <c r="GD1312" s="4"/>
      <c r="GE1312" s="4"/>
      <c r="GF1312" s="4"/>
      <c r="GG1312" s="4"/>
    </row>
    <row r="1313" spans="1:189" ht="16.5" customHeight="1" x14ac:dyDescent="0.25">
      <c r="A1313" s="52"/>
      <c r="B1313" s="50"/>
      <c r="C1313" s="20"/>
      <c r="D1313" s="27"/>
      <c r="E1313" s="21"/>
      <c r="F1313" s="24"/>
      <c r="G1313" s="24"/>
      <c r="H1313" s="18"/>
      <c r="I1313" s="4"/>
      <c r="J1313" s="19"/>
      <c r="K1313" s="19"/>
      <c r="L1313" s="42"/>
      <c r="M1313" s="19"/>
      <c r="N1313" s="19"/>
      <c r="O1313" s="19"/>
      <c r="P1313" s="19"/>
      <c r="Q1313" s="18"/>
      <c r="R1313" s="26"/>
      <c r="S1313" s="18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4"/>
      <c r="CM1313" s="4"/>
      <c r="CN1313" s="4"/>
      <c r="CO1313" s="4"/>
      <c r="CP1313" s="4"/>
      <c r="CQ1313" s="4"/>
      <c r="CR1313" s="4"/>
      <c r="CS1313" s="4"/>
      <c r="CT1313" s="4"/>
      <c r="CU1313" s="4"/>
      <c r="CV1313" s="4"/>
      <c r="CW1313" s="4"/>
      <c r="CX1313" s="4"/>
      <c r="CY1313" s="4"/>
      <c r="CZ1313" s="4"/>
      <c r="DA1313" s="4"/>
      <c r="DB1313" s="4"/>
      <c r="DC1313" s="4"/>
      <c r="DD1313" s="4"/>
      <c r="DE1313" s="4"/>
      <c r="DF1313" s="4"/>
      <c r="DG1313" s="4"/>
      <c r="DH1313" s="4"/>
      <c r="DI1313" s="4"/>
      <c r="DJ1313" s="4"/>
      <c r="DK1313" s="4"/>
      <c r="DL1313" s="4"/>
      <c r="DM1313" s="4"/>
      <c r="DN1313" s="4"/>
      <c r="DO1313" s="4"/>
      <c r="DP1313" s="4"/>
      <c r="DQ1313" s="4"/>
      <c r="DR1313" s="4"/>
      <c r="DS1313" s="4"/>
      <c r="DT1313" s="4"/>
      <c r="DU1313" s="4"/>
      <c r="DV1313" s="4"/>
      <c r="DW1313" s="4"/>
      <c r="DX1313" s="4"/>
      <c r="DY1313" s="4"/>
      <c r="DZ1313" s="4"/>
      <c r="EA1313" s="4"/>
      <c r="EB1313" s="4"/>
      <c r="EC1313" s="4"/>
      <c r="ED1313" s="4"/>
      <c r="EE1313" s="4"/>
      <c r="EF1313" s="4"/>
      <c r="EG1313" s="4"/>
      <c r="EH1313" s="4"/>
      <c r="EI1313" s="4"/>
      <c r="EJ1313" s="4"/>
      <c r="EK1313" s="4"/>
      <c r="EL1313" s="4"/>
      <c r="EM1313" s="4"/>
      <c r="EN1313" s="4"/>
      <c r="EO1313" s="4"/>
      <c r="EP1313" s="4"/>
      <c r="EQ1313" s="4"/>
      <c r="ER1313" s="4"/>
      <c r="ES1313" s="4"/>
      <c r="ET1313" s="4"/>
      <c r="EU1313" s="4"/>
      <c r="EV1313" s="4"/>
      <c r="EW1313" s="4"/>
      <c r="EX1313" s="4"/>
      <c r="EY1313" s="4"/>
      <c r="EZ1313" s="4"/>
      <c r="FA1313" s="4"/>
      <c r="FB1313" s="4"/>
      <c r="FC1313" s="4"/>
      <c r="FD1313" s="4"/>
      <c r="FE1313" s="4"/>
      <c r="FF1313" s="4"/>
      <c r="FG1313" s="4"/>
      <c r="FH1313" s="4"/>
      <c r="FI1313" s="4"/>
      <c r="FJ1313" s="4"/>
      <c r="FK1313" s="4"/>
      <c r="FL1313" s="4"/>
      <c r="FM1313" s="4"/>
      <c r="FN1313" s="4"/>
      <c r="FO1313" s="4"/>
      <c r="FP1313" s="4"/>
      <c r="FQ1313" s="4"/>
      <c r="FR1313" s="4"/>
      <c r="FS1313" s="4"/>
      <c r="FT1313" s="4"/>
      <c r="FU1313" s="4"/>
      <c r="FV1313" s="4"/>
      <c r="FW1313" s="4"/>
      <c r="FX1313" s="4"/>
      <c r="FY1313" s="4"/>
      <c r="FZ1313" s="4"/>
      <c r="GA1313" s="4"/>
      <c r="GB1313" s="4"/>
      <c r="GC1313" s="4"/>
      <c r="GD1313" s="4"/>
      <c r="GE1313" s="4"/>
      <c r="GF1313" s="4"/>
      <c r="GG1313" s="4"/>
    </row>
    <row r="1314" spans="1:189" ht="16.5" customHeight="1" x14ac:dyDescent="0.25">
      <c r="A1314" s="52"/>
      <c r="B1314" s="50"/>
      <c r="C1314" s="20"/>
      <c r="D1314" s="27"/>
      <c r="E1314" s="21"/>
      <c r="F1314" s="24"/>
      <c r="G1314" s="24"/>
      <c r="H1314" s="18"/>
      <c r="I1314" s="4"/>
      <c r="J1314" s="19"/>
      <c r="K1314" s="19"/>
      <c r="L1314" s="42"/>
      <c r="M1314" s="19"/>
      <c r="N1314" s="19"/>
      <c r="O1314" s="19"/>
      <c r="P1314" s="19"/>
      <c r="Q1314" s="18"/>
      <c r="R1314" s="26"/>
      <c r="S1314" s="18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4"/>
      <c r="CM1314" s="4"/>
      <c r="CN1314" s="4"/>
      <c r="CO1314" s="4"/>
      <c r="CP1314" s="4"/>
      <c r="CQ1314" s="4"/>
      <c r="CR1314" s="4"/>
      <c r="CS1314" s="4"/>
      <c r="CT1314" s="4"/>
      <c r="CU1314" s="4"/>
      <c r="CV1314" s="4"/>
      <c r="CW1314" s="4"/>
      <c r="CX1314" s="4"/>
      <c r="CY1314" s="4"/>
      <c r="CZ1314" s="4"/>
      <c r="DA1314" s="4"/>
      <c r="DB1314" s="4"/>
      <c r="DC1314" s="4"/>
      <c r="DD1314" s="4"/>
      <c r="DE1314" s="4"/>
      <c r="DF1314" s="4"/>
      <c r="DG1314" s="4"/>
      <c r="DH1314" s="4"/>
      <c r="DI1314" s="4"/>
      <c r="DJ1314" s="4"/>
      <c r="DK1314" s="4"/>
      <c r="DL1314" s="4"/>
      <c r="DM1314" s="4"/>
      <c r="DN1314" s="4"/>
      <c r="DO1314" s="4"/>
      <c r="DP1314" s="4"/>
      <c r="DQ1314" s="4"/>
      <c r="DR1314" s="4"/>
      <c r="DS1314" s="4"/>
      <c r="DT1314" s="4"/>
      <c r="DU1314" s="4"/>
      <c r="DV1314" s="4"/>
      <c r="DW1314" s="4"/>
      <c r="DX1314" s="4"/>
      <c r="DY1314" s="4"/>
      <c r="DZ1314" s="4"/>
      <c r="EA1314" s="4"/>
      <c r="EB1314" s="4"/>
      <c r="EC1314" s="4"/>
      <c r="ED1314" s="4"/>
      <c r="EE1314" s="4"/>
      <c r="EF1314" s="4"/>
      <c r="EG1314" s="4"/>
      <c r="EH1314" s="4"/>
      <c r="EI1314" s="4"/>
      <c r="EJ1314" s="4"/>
      <c r="EK1314" s="4"/>
      <c r="EL1314" s="4"/>
      <c r="EM1314" s="4"/>
      <c r="EN1314" s="4"/>
      <c r="EO1314" s="4"/>
      <c r="EP1314" s="4"/>
      <c r="EQ1314" s="4"/>
      <c r="ER1314" s="4"/>
      <c r="ES1314" s="4"/>
      <c r="ET1314" s="4"/>
      <c r="EU1314" s="4"/>
      <c r="EV1314" s="4"/>
      <c r="EW1314" s="4"/>
      <c r="EX1314" s="4"/>
      <c r="EY1314" s="4"/>
      <c r="EZ1314" s="4"/>
      <c r="FA1314" s="4"/>
      <c r="FB1314" s="4"/>
      <c r="FC1314" s="4"/>
      <c r="FD1314" s="4"/>
      <c r="FE1314" s="4"/>
      <c r="FF1314" s="4"/>
      <c r="FG1314" s="4"/>
      <c r="FH1314" s="4"/>
      <c r="FI1314" s="4"/>
      <c r="FJ1314" s="4"/>
      <c r="FK1314" s="4"/>
      <c r="FL1314" s="4"/>
      <c r="FM1314" s="4"/>
      <c r="FN1314" s="4"/>
      <c r="FO1314" s="4"/>
      <c r="FP1314" s="4"/>
      <c r="FQ1314" s="4"/>
      <c r="FR1314" s="4"/>
      <c r="FS1314" s="4"/>
      <c r="FT1314" s="4"/>
      <c r="FU1314" s="4"/>
      <c r="FV1314" s="4"/>
      <c r="FW1314" s="4"/>
      <c r="FX1314" s="4"/>
      <c r="FY1314" s="4"/>
      <c r="FZ1314" s="4"/>
      <c r="GA1314" s="4"/>
      <c r="GB1314" s="4"/>
      <c r="GC1314" s="4"/>
      <c r="GD1314" s="4"/>
      <c r="GE1314" s="4"/>
      <c r="GF1314" s="4"/>
      <c r="GG1314" s="4"/>
    </row>
    <row r="1315" spans="1:189" ht="16.5" customHeight="1" x14ac:dyDescent="0.25">
      <c r="A1315" s="52"/>
      <c r="B1315" s="50"/>
      <c r="C1315" s="20"/>
      <c r="D1315" s="27"/>
      <c r="E1315" s="21"/>
      <c r="F1315" s="24"/>
      <c r="G1315" s="24"/>
      <c r="H1315" s="18"/>
      <c r="I1315" s="4"/>
      <c r="J1315" s="19"/>
      <c r="K1315" s="19"/>
      <c r="L1315" s="42"/>
      <c r="M1315" s="19"/>
      <c r="N1315" s="19"/>
      <c r="O1315" s="19"/>
      <c r="P1315" s="19"/>
      <c r="Q1315" s="18"/>
      <c r="R1315" s="26"/>
      <c r="S1315" s="18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4"/>
      <c r="CM1315" s="4"/>
      <c r="CN1315" s="4"/>
      <c r="CO1315" s="4"/>
      <c r="CP1315" s="4"/>
      <c r="CQ1315" s="4"/>
      <c r="CR1315" s="4"/>
      <c r="CS1315" s="4"/>
      <c r="CT1315" s="4"/>
      <c r="CU1315" s="4"/>
      <c r="CV1315" s="4"/>
      <c r="CW1315" s="4"/>
      <c r="CX1315" s="4"/>
      <c r="CY1315" s="4"/>
      <c r="CZ1315" s="4"/>
      <c r="DA1315" s="4"/>
      <c r="DB1315" s="4"/>
      <c r="DC1315" s="4"/>
      <c r="DD1315" s="4"/>
      <c r="DE1315" s="4"/>
      <c r="DF1315" s="4"/>
      <c r="DG1315" s="4"/>
      <c r="DH1315" s="4"/>
      <c r="DI1315" s="4"/>
      <c r="DJ1315" s="4"/>
      <c r="DK1315" s="4"/>
      <c r="DL1315" s="4"/>
      <c r="DM1315" s="4"/>
      <c r="DN1315" s="4"/>
      <c r="DO1315" s="4"/>
      <c r="DP1315" s="4"/>
      <c r="DQ1315" s="4"/>
      <c r="DR1315" s="4"/>
      <c r="DS1315" s="4"/>
      <c r="DT1315" s="4"/>
      <c r="DU1315" s="4"/>
      <c r="DV1315" s="4"/>
      <c r="DW1315" s="4"/>
      <c r="DX1315" s="4"/>
      <c r="DY1315" s="4"/>
      <c r="DZ1315" s="4"/>
      <c r="EA1315" s="4"/>
      <c r="EB1315" s="4"/>
      <c r="EC1315" s="4"/>
      <c r="ED1315" s="4"/>
      <c r="EE1315" s="4"/>
      <c r="EF1315" s="4"/>
      <c r="EG1315" s="4"/>
      <c r="EH1315" s="4"/>
      <c r="EI1315" s="4"/>
      <c r="EJ1315" s="4"/>
      <c r="EK1315" s="4"/>
      <c r="EL1315" s="4"/>
      <c r="EM1315" s="4"/>
      <c r="EN1315" s="4"/>
      <c r="EO1315" s="4"/>
      <c r="EP1315" s="4"/>
      <c r="EQ1315" s="4"/>
      <c r="ER1315" s="4"/>
      <c r="ES1315" s="4"/>
      <c r="ET1315" s="4"/>
      <c r="EU1315" s="4"/>
      <c r="EV1315" s="4"/>
      <c r="EW1315" s="4"/>
      <c r="EX1315" s="4"/>
      <c r="EY1315" s="4"/>
      <c r="EZ1315" s="4"/>
      <c r="FA1315" s="4"/>
      <c r="FB1315" s="4"/>
      <c r="FC1315" s="4"/>
      <c r="FD1315" s="4"/>
      <c r="FE1315" s="4"/>
      <c r="FF1315" s="4"/>
      <c r="FG1315" s="4"/>
      <c r="FH1315" s="4"/>
      <c r="FI1315" s="4"/>
      <c r="FJ1315" s="4"/>
      <c r="FK1315" s="4"/>
      <c r="FL1315" s="4"/>
      <c r="FM1315" s="4"/>
      <c r="FN1315" s="4"/>
      <c r="FO1315" s="4"/>
      <c r="FP1315" s="4"/>
      <c r="FQ1315" s="4"/>
      <c r="FR1315" s="4"/>
      <c r="FS1315" s="4"/>
      <c r="FT1315" s="4"/>
      <c r="FU1315" s="4"/>
      <c r="FV1315" s="4"/>
      <c r="FW1315" s="4"/>
      <c r="FX1315" s="4"/>
      <c r="FY1315" s="4"/>
      <c r="FZ1315" s="4"/>
      <c r="GA1315" s="4"/>
      <c r="GB1315" s="4"/>
      <c r="GC1315" s="4"/>
      <c r="GD1315" s="4"/>
      <c r="GE1315" s="4"/>
      <c r="GF1315" s="4"/>
      <c r="GG1315" s="4"/>
    </row>
    <row r="1316" spans="1:189" ht="16.5" customHeight="1" x14ac:dyDescent="0.25">
      <c r="A1316" s="52"/>
      <c r="B1316" s="50"/>
      <c r="C1316" s="20"/>
      <c r="D1316" s="27"/>
      <c r="E1316" s="21"/>
      <c r="F1316" s="24"/>
      <c r="G1316" s="24"/>
      <c r="H1316" s="18"/>
      <c r="I1316" s="4"/>
      <c r="J1316" s="19"/>
      <c r="K1316" s="19"/>
      <c r="L1316" s="42"/>
      <c r="M1316" s="19"/>
      <c r="N1316" s="19"/>
      <c r="O1316" s="19"/>
      <c r="P1316" s="19"/>
      <c r="Q1316" s="18"/>
      <c r="R1316" s="26"/>
      <c r="S1316" s="18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4"/>
      <c r="CM1316" s="4"/>
      <c r="CN1316" s="4"/>
      <c r="CO1316" s="4"/>
      <c r="CP1316" s="4"/>
      <c r="CQ1316" s="4"/>
      <c r="CR1316" s="4"/>
      <c r="CS1316" s="4"/>
      <c r="CT1316" s="4"/>
      <c r="CU1316" s="4"/>
      <c r="CV1316" s="4"/>
      <c r="CW1316" s="4"/>
      <c r="CX1316" s="4"/>
      <c r="CY1316" s="4"/>
      <c r="CZ1316" s="4"/>
      <c r="DA1316" s="4"/>
      <c r="DB1316" s="4"/>
      <c r="DC1316" s="4"/>
      <c r="DD1316" s="4"/>
      <c r="DE1316" s="4"/>
      <c r="DF1316" s="4"/>
      <c r="DG1316" s="4"/>
      <c r="DH1316" s="4"/>
      <c r="DI1316" s="4"/>
      <c r="DJ1316" s="4"/>
      <c r="DK1316" s="4"/>
      <c r="DL1316" s="4"/>
      <c r="DM1316" s="4"/>
      <c r="DN1316" s="4"/>
      <c r="DO1316" s="4"/>
      <c r="DP1316" s="4"/>
      <c r="DQ1316" s="4"/>
      <c r="DR1316" s="4"/>
      <c r="DS1316" s="4"/>
      <c r="DT1316" s="4"/>
      <c r="DU1316" s="4"/>
      <c r="DV1316" s="4"/>
      <c r="DW1316" s="4"/>
      <c r="DX1316" s="4"/>
      <c r="DY1316" s="4"/>
      <c r="DZ1316" s="4"/>
      <c r="EA1316" s="4"/>
      <c r="EB1316" s="4"/>
      <c r="EC1316" s="4"/>
      <c r="ED1316" s="4"/>
      <c r="EE1316" s="4"/>
      <c r="EF1316" s="4"/>
      <c r="EG1316" s="4"/>
      <c r="EH1316" s="4"/>
      <c r="EI1316" s="4"/>
      <c r="EJ1316" s="4"/>
      <c r="EK1316" s="4"/>
      <c r="EL1316" s="4"/>
      <c r="EM1316" s="4"/>
      <c r="EN1316" s="4"/>
      <c r="EO1316" s="4"/>
      <c r="EP1316" s="4"/>
      <c r="EQ1316" s="4"/>
      <c r="ER1316" s="4"/>
      <c r="ES1316" s="4"/>
      <c r="ET1316" s="4"/>
      <c r="EU1316" s="4"/>
      <c r="EV1316" s="4"/>
      <c r="EW1316" s="4"/>
      <c r="EX1316" s="4"/>
      <c r="EY1316" s="4"/>
      <c r="EZ1316" s="4"/>
      <c r="FA1316" s="4"/>
      <c r="FB1316" s="4"/>
      <c r="FC1316" s="4"/>
      <c r="FD1316" s="4"/>
      <c r="FE1316" s="4"/>
      <c r="FF1316" s="4"/>
      <c r="FG1316" s="4"/>
      <c r="FH1316" s="4"/>
      <c r="FI1316" s="4"/>
      <c r="FJ1316" s="4"/>
      <c r="FK1316" s="4"/>
      <c r="FL1316" s="4"/>
      <c r="FM1316" s="4"/>
      <c r="FN1316" s="4"/>
      <c r="FO1316" s="4"/>
      <c r="FP1316" s="4"/>
      <c r="FQ1316" s="4"/>
      <c r="FR1316" s="4"/>
      <c r="FS1316" s="4"/>
      <c r="FT1316" s="4"/>
      <c r="FU1316" s="4"/>
      <c r="FV1316" s="4"/>
      <c r="FW1316" s="4"/>
      <c r="FX1316" s="4"/>
      <c r="FY1316" s="4"/>
      <c r="FZ1316" s="4"/>
      <c r="GA1316" s="4"/>
      <c r="GB1316" s="4"/>
      <c r="GC1316" s="4"/>
      <c r="GD1316" s="4"/>
      <c r="GE1316" s="4"/>
      <c r="GF1316" s="4"/>
      <c r="GG1316" s="4"/>
    </row>
    <row r="1317" spans="1:189" ht="16.5" customHeight="1" x14ac:dyDescent="0.25">
      <c r="A1317" s="52"/>
      <c r="B1317" s="50"/>
      <c r="C1317" s="20"/>
      <c r="D1317" s="27"/>
      <c r="E1317" s="21"/>
      <c r="F1317" s="24"/>
      <c r="G1317" s="24"/>
      <c r="H1317" s="18"/>
      <c r="I1317" s="4"/>
      <c r="J1317" s="19"/>
      <c r="K1317" s="19"/>
      <c r="L1317" s="42"/>
      <c r="M1317" s="19"/>
      <c r="N1317" s="19"/>
      <c r="O1317" s="19"/>
      <c r="P1317" s="19"/>
      <c r="Q1317" s="18"/>
      <c r="R1317" s="26"/>
      <c r="S1317" s="18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4"/>
      <c r="CM1317" s="4"/>
      <c r="CN1317" s="4"/>
      <c r="CO1317" s="4"/>
      <c r="CP1317" s="4"/>
      <c r="CQ1317" s="4"/>
      <c r="CR1317" s="4"/>
      <c r="CS1317" s="4"/>
      <c r="CT1317" s="4"/>
      <c r="CU1317" s="4"/>
      <c r="CV1317" s="4"/>
      <c r="CW1317" s="4"/>
      <c r="CX1317" s="4"/>
      <c r="CY1317" s="4"/>
      <c r="CZ1317" s="4"/>
      <c r="DA1317" s="4"/>
      <c r="DB1317" s="4"/>
      <c r="DC1317" s="4"/>
      <c r="DD1317" s="4"/>
      <c r="DE1317" s="4"/>
      <c r="DF1317" s="4"/>
      <c r="DG1317" s="4"/>
      <c r="DH1317" s="4"/>
      <c r="DI1317" s="4"/>
      <c r="DJ1317" s="4"/>
      <c r="DK1317" s="4"/>
      <c r="DL1317" s="4"/>
      <c r="DM1317" s="4"/>
      <c r="DN1317" s="4"/>
      <c r="DO1317" s="4"/>
      <c r="DP1317" s="4"/>
      <c r="DQ1317" s="4"/>
      <c r="DR1317" s="4"/>
      <c r="DS1317" s="4"/>
      <c r="DT1317" s="4"/>
      <c r="DU1317" s="4"/>
      <c r="DV1317" s="4"/>
      <c r="DW1317" s="4"/>
      <c r="DX1317" s="4"/>
      <c r="DY1317" s="4"/>
      <c r="DZ1317" s="4"/>
      <c r="EA1317" s="4"/>
      <c r="EB1317" s="4"/>
      <c r="EC1317" s="4"/>
      <c r="ED1317" s="4"/>
      <c r="EE1317" s="4"/>
      <c r="EF1317" s="4"/>
      <c r="EG1317" s="4"/>
      <c r="EH1317" s="4"/>
      <c r="EI1317" s="4"/>
      <c r="EJ1317" s="4"/>
      <c r="EK1317" s="4"/>
      <c r="EL1317" s="4"/>
      <c r="EM1317" s="4"/>
      <c r="EN1317" s="4"/>
      <c r="EO1317" s="4"/>
      <c r="EP1317" s="4"/>
      <c r="EQ1317" s="4"/>
      <c r="ER1317" s="4"/>
      <c r="ES1317" s="4"/>
      <c r="ET1317" s="4"/>
      <c r="EU1317" s="4"/>
      <c r="EV1317" s="4"/>
      <c r="EW1317" s="4"/>
      <c r="EX1317" s="4"/>
      <c r="EY1317" s="4"/>
      <c r="EZ1317" s="4"/>
      <c r="FA1317" s="4"/>
      <c r="FB1317" s="4"/>
      <c r="FC1317" s="4"/>
      <c r="FD1317" s="4"/>
      <c r="FE1317" s="4"/>
      <c r="FF1317" s="4"/>
      <c r="FG1317" s="4"/>
      <c r="FH1317" s="4"/>
      <c r="FI1317" s="4"/>
      <c r="FJ1317" s="4"/>
      <c r="FK1317" s="4"/>
      <c r="FL1317" s="4"/>
      <c r="FM1317" s="4"/>
      <c r="FN1317" s="4"/>
      <c r="FO1317" s="4"/>
      <c r="FP1317" s="4"/>
      <c r="FQ1317" s="4"/>
      <c r="FR1317" s="4"/>
      <c r="FS1317" s="4"/>
      <c r="FT1317" s="4"/>
      <c r="FU1317" s="4"/>
      <c r="FV1317" s="4"/>
      <c r="FW1317" s="4"/>
      <c r="FX1317" s="4"/>
      <c r="FY1317" s="4"/>
      <c r="FZ1317" s="4"/>
      <c r="GA1317" s="4"/>
      <c r="GB1317" s="4"/>
      <c r="GC1317" s="4"/>
      <c r="GD1317" s="4"/>
      <c r="GE1317" s="4"/>
      <c r="GF1317" s="4"/>
      <c r="GG1317" s="4"/>
    </row>
    <row r="1318" spans="1:189" ht="16.5" customHeight="1" x14ac:dyDescent="0.25">
      <c r="A1318" s="52"/>
      <c r="B1318" s="50"/>
      <c r="C1318" s="20"/>
      <c r="D1318" s="27"/>
      <c r="E1318" s="21"/>
      <c r="F1318" s="24"/>
      <c r="G1318" s="24"/>
      <c r="H1318" s="18"/>
      <c r="I1318" s="4"/>
      <c r="J1318" s="19"/>
      <c r="K1318" s="19"/>
      <c r="L1318" s="42"/>
      <c r="M1318" s="19"/>
      <c r="N1318" s="19"/>
      <c r="O1318" s="19"/>
      <c r="P1318" s="19"/>
      <c r="Q1318" s="18"/>
      <c r="R1318" s="26"/>
      <c r="S1318" s="18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4"/>
      <c r="CM1318" s="4"/>
      <c r="CN1318" s="4"/>
      <c r="CO1318" s="4"/>
      <c r="CP1318" s="4"/>
      <c r="CQ1318" s="4"/>
      <c r="CR1318" s="4"/>
      <c r="CS1318" s="4"/>
      <c r="CT1318" s="4"/>
      <c r="CU1318" s="4"/>
      <c r="CV1318" s="4"/>
      <c r="CW1318" s="4"/>
      <c r="CX1318" s="4"/>
      <c r="CY1318" s="4"/>
      <c r="CZ1318" s="4"/>
      <c r="DA1318" s="4"/>
      <c r="DB1318" s="4"/>
      <c r="DC1318" s="4"/>
      <c r="DD1318" s="4"/>
      <c r="DE1318" s="4"/>
      <c r="DF1318" s="4"/>
      <c r="DG1318" s="4"/>
      <c r="DH1318" s="4"/>
      <c r="DI1318" s="4"/>
      <c r="DJ1318" s="4"/>
      <c r="DK1318" s="4"/>
      <c r="DL1318" s="4"/>
      <c r="DM1318" s="4"/>
      <c r="DN1318" s="4"/>
      <c r="DO1318" s="4"/>
      <c r="DP1318" s="4"/>
      <c r="DQ1318" s="4"/>
      <c r="DR1318" s="4"/>
      <c r="DS1318" s="4"/>
      <c r="DT1318" s="4"/>
      <c r="DU1318" s="4"/>
      <c r="DV1318" s="4"/>
      <c r="DW1318" s="4"/>
      <c r="DX1318" s="4"/>
      <c r="DY1318" s="4"/>
      <c r="DZ1318" s="4"/>
      <c r="EA1318" s="4"/>
      <c r="EB1318" s="4"/>
      <c r="EC1318" s="4"/>
      <c r="ED1318" s="4"/>
      <c r="EE1318" s="4"/>
      <c r="EF1318" s="4"/>
      <c r="EG1318" s="4"/>
      <c r="EH1318" s="4"/>
      <c r="EI1318" s="4"/>
      <c r="EJ1318" s="4"/>
      <c r="EK1318" s="4"/>
      <c r="EL1318" s="4"/>
      <c r="EM1318" s="4"/>
      <c r="EN1318" s="4"/>
      <c r="EO1318" s="4"/>
      <c r="EP1318" s="4"/>
      <c r="EQ1318" s="4"/>
      <c r="ER1318" s="4"/>
      <c r="ES1318" s="4"/>
      <c r="ET1318" s="4"/>
      <c r="EU1318" s="4"/>
      <c r="EV1318" s="4"/>
      <c r="EW1318" s="4"/>
      <c r="EX1318" s="4"/>
      <c r="EY1318" s="4"/>
      <c r="EZ1318" s="4"/>
      <c r="FA1318" s="4"/>
      <c r="FB1318" s="4"/>
      <c r="FC1318" s="4"/>
      <c r="FD1318" s="4"/>
      <c r="FE1318" s="4"/>
      <c r="FF1318" s="4"/>
      <c r="FG1318" s="4"/>
      <c r="FH1318" s="4"/>
      <c r="FI1318" s="4"/>
      <c r="FJ1318" s="4"/>
      <c r="FK1318" s="4"/>
      <c r="FL1318" s="4"/>
      <c r="FM1318" s="4"/>
      <c r="FN1318" s="4"/>
      <c r="FO1318" s="4"/>
      <c r="FP1318" s="4"/>
      <c r="FQ1318" s="4"/>
      <c r="FR1318" s="4"/>
      <c r="FS1318" s="4"/>
      <c r="FT1318" s="4"/>
      <c r="FU1318" s="4"/>
      <c r="FV1318" s="4"/>
      <c r="FW1318" s="4"/>
      <c r="FX1318" s="4"/>
      <c r="FY1318" s="4"/>
      <c r="FZ1318" s="4"/>
      <c r="GA1318" s="4"/>
      <c r="GB1318" s="4"/>
      <c r="GC1318" s="4"/>
      <c r="GD1318" s="4"/>
      <c r="GE1318" s="4"/>
      <c r="GF1318" s="4"/>
      <c r="GG1318" s="4"/>
    </row>
    <row r="1319" spans="1:189" ht="16.5" customHeight="1" x14ac:dyDescent="0.25">
      <c r="A1319" s="52"/>
      <c r="B1319" s="50"/>
      <c r="C1319" s="20"/>
      <c r="D1319" s="27"/>
      <c r="E1319" s="21"/>
      <c r="F1319" s="24"/>
      <c r="G1319" s="24"/>
      <c r="H1319" s="18"/>
      <c r="I1319" s="4"/>
      <c r="J1319" s="19"/>
      <c r="K1319" s="19"/>
      <c r="L1319" s="42"/>
      <c r="M1319" s="19"/>
      <c r="N1319" s="19"/>
      <c r="O1319" s="19"/>
      <c r="P1319" s="19"/>
      <c r="Q1319" s="18"/>
      <c r="R1319" s="26"/>
      <c r="S1319" s="18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4"/>
      <c r="CM1319" s="4"/>
      <c r="CN1319" s="4"/>
      <c r="CO1319" s="4"/>
      <c r="CP1319" s="4"/>
      <c r="CQ1319" s="4"/>
      <c r="CR1319" s="4"/>
      <c r="CS1319" s="4"/>
      <c r="CT1319" s="4"/>
      <c r="CU1319" s="4"/>
      <c r="CV1319" s="4"/>
      <c r="CW1319" s="4"/>
      <c r="CX1319" s="4"/>
      <c r="CY1319" s="4"/>
      <c r="CZ1319" s="4"/>
      <c r="DA1319" s="4"/>
      <c r="DB1319" s="4"/>
      <c r="DC1319" s="4"/>
      <c r="DD1319" s="4"/>
      <c r="DE1319" s="4"/>
      <c r="DF1319" s="4"/>
      <c r="DG1319" s="4"/>
      <c r="DH1319" s="4"/>
      <c r="DI1319" s="4"/>
      <c r="DJ1319" s="4"/>
      <c r="DK1319" s="4"/>
      <c r="DL1319" s="4"/>
      <c r="DM1319" s="4"/>
      <c r="DN1319" s="4"/>
      <c r="DO1319" s="4"/>
      <c r="DP1319" s="4"/>
      <c r="DQ1319" s="4"/>
      <c r="DR1319" s="4"/>
      <c r="DS1319" s="4"/>
      <c r="DT1319" s="4"/>
      <c r="DU1319" s="4"/>
      <c r="DV1319" s="4"/>
      <c r="DW1319" s="4"/>
      <c r="DX1319" s="4"/>
      <c r="DY1319" s="4"/>
      <c r="DZ1319" s="4"/>
      <c r="EA1319" s="4"/>
      <c r="EB1319" s="4"/>
      <c r="EC1319" s="4"/>
      <c r="ED1319" s="4"/>
      <c r="EE1319" s="4"/>
      <c r="EF1319" s="4"/>
      <c r="EG1319" s="4"/>
      <c r="EH1319" s="4"/>
      <c r="EI1319" s="4"/>
      <c r="EJ1319" s="4"/>
      <c r="EK1319" s="4"/>
      <c r="EL1319" s="4"/>
      <c r="EM1319" s="4"/>
      <c r="EN1319" s="4"/>
      <c r="EO1319" s="4"/>
      <c r="EP1319" s="4"/>
      <c r="EQ1319" s="4"/>
      <c r="ER1319" s="4"/>
      <c r="ES1319" s="4"/>
      <c r="ET1319" s="4"/>
      <c r="EU1319" s="4"/>
      <c r="EV1319" s="4"/>
      <c r="EW1319" s="4"/>
      <c r="EX1319" s="4"/>
      <c r="EY1319" s="4"/>
      <c r="EZ1319" s="4"/>
      <c r="FA1319" s="4"/>
      <c r="FB1319" s="4"/>
      <c r="FC1319" s="4"/>
      <c r="FD1319" s="4"/>
      <c r="FE1319" s="4"/>
      <c r="FF1319" s="4"/>
      <c r="FG1319" s="4"/>
      <c r="FH1319" s="4"/>
      <c r="FI1319" s="4"/>
      <c r="FJ1319" s="4"/>
      <c r="FK1319" s="4"/>
      <c r="FL1319" s="4"/>
      <c r="FM1319" s="4"/>
      <c r="FN1319" s="4"/>
      <c r="FO1319" s="4"/>
      <c r="FP1319" s="4"/>
      <c r="FQ1319" s="4"/>
      <c r="FR1319" s="4"/>
      <c r="FS1319" s="4"/>
      <c r="FT1319" s="4"/>
      <c r="FU1319" s="4"/>
      <c r="FV1319" s="4"/>
      <c r="FW1319" s="4"/>
      <c r="FX1319" s="4"/>
      <c r="FY1319" s="4"/>
      <c r="FZ1319" s="4"/>
      <c r="GA1319" s="4"/>
      <c r="GB1319" s="4"/>
      <c r="GC1319" s="4"/>
      <c r="GD1319" s="4"/>
      <c r="GE1319" s="4"/>
      <c r="GF1319" s="4"/>
      <c r="GG1319" s="4"/>
    </row>
    <row r="1320" spans="1:189" ht="16.5" customHeight="1" x14ac:dyDescent="0.25">
      <c r="A1320" s="52"/>
      <c r="B1320" s="50"/>
      <c r="C1320" s="20"/>
      <c r="D1320" s="27"/>
      <c r="E1320" s="21"/>
      <c r="F1320" s="24"/>
      <c r="G1320" s="24"/>
      <c r="H1320" s="18"/>
      <c r="I1320" s="4"/>
      <c r="J1320" s="19"/>
      <c r="K1320" s="19"/>
      <c r="L1320" s="42"/>
      <c r="M1320" s="19"/>
      <c r="N1320" s="19"/>
      <c r="O1320" s="19"/>
      <c r="P1320" s="19"/>
      <c r="Q1320" s="18"/>
      <c r="R1320" s="26"/>
      <c r="S1320" s="18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4"/>
      <c r="CM1320" s="4"/>
      <c r="CN1320" s="4"/>
      <c r="CO1320" s="4"/>
      <c r="CP1320" s="4"/>
      <c r="CQ1320" s="4"/>
      <c r="CR1320" s="4"/>
      <c r="CS1320" s="4"/>
      <c r="CT1320" s="4"/>
      <c r="CU1320" s="4"/>
      <c r="CV1320" s="4"/>
      <c r="CW1320" s="4"/>
      <c r="CX1320" s="4"/>
      <c r="CY1320" s="4"/>
      <c r="CZ1320" s="4"/>
      <c r="DA1320" s="4"/>
      <c r="DB1320" s="4"/>
      <c r="DC1320" s="4"/>
      <c r="DD1320" s="4"/>
      <c r="DE1320" s="4"/>
      <c r="DF1320" s="4"/>
      <c r="DG1320" s="4"/>
      <c r="DH1320" s="4"/>
      <c r="DI1320" s="4"/>
      <c r="DJ1320" s="4"/>
      <c r="DK1320" s="4"/>
      <c r="DL1320" s="4"/>
      <c r="DM1320" s="4"/>
      <c r="DN1320" s="4"/>
      <c r="DO1320" s="4"/>
      <c r="DP1320" s="4"/>
      <c r="DQ1320" s="4"/>
      <c r="DR1320" s="4"/>
      <c r="DS1320" s="4"/>
      <c r="DT1320" s="4"/>
      <c r="DU1320" s="4"/>
      <c r="DV1320" s="4"/>
      <c r="DW1320" s="4"/>
      <c r="DX1320" s="4"/>
      <c r="DY1320" s="4"/>
      <c r="DZ1320" s="4"/>
      <c r="EA1320" s="4"/>
      <c r="EB1320" s="4"/>
      <c r="EC1320" s="4"/>
      <c r="ED1320" s="4"/>
      <c r="EE1320" s="4"/>
      <c r="EF1320" s="4"/>
      <c r="EG1320" s="4"/>
      <c r="EH1320" s="4"/>
      <c r="EI1320" s="4"/>
      <c r="EJ1320" s="4"/>
      <c r="EK1320" s="4"/>
      <c r="EL1320" s="4"/>
      <c r="EM1320" s="4"/>
      <c r="EN1320" s="4"/>
      <c r="EO1320" s="4"/>
      <c r="EP1320" s="4"/>
      <c r="EQ1320" s="4"/>
      <c r="ER1320" s="4"/>
      <c r="ES1320" s="4"/>
      <c r="ET1320" s="4"/>
      <c r="EU1320" s="4"/>
      <c r="EV1320" s="4"/>
      <c r="EW1320" s="4"/>
      <c r="EX1320" s="4"/>
      <c r="EY1320" s="4"/>
      <c r="EZ1320" s="4"/>
      <c r="FA1320" s="4"/>
      <c r="FB1320" s="4"/>
      <c r="FC1320" s="4"/>
      <c r="FD1320" s="4"/>
      <c r="FE1320" s="4"/>
      <c r="FF1320" s="4"/>
      <c r="FG1320" s="4"/>
      <c r="FH1320" s="4"/>
      <c r="FI1320" s="4"/>
      <c r="FJ1320" s="4"/>
      <c r="FK1320" s="4"/>
      <c r="FL1320" s="4"/>
      <c r="FM1320" s="4"/>
      <c r="FN1320" s="4"/>
      <c r="FO1320" s="4"/>
      <c r="FP1320" s="4"/>
      <c r="FQ1320" s="4"/>
      <c r="FR1320" s="4"/>
      <c r="FS1320" s="4"/>
      <c r="FT1320" s="4"/>
      <c r="FU1320" s="4"/>
      <c r="FV1320" s="4"/>
      <c r="FW1320" s="4"/>
      <c r="FX1320" s="4"/>
      <c r="FY1320" s="4"/>
      <c r="FZ1320" s="4"/>
      <c r="GA1320" s="4"/>
      <c r="GB1320" s="4"/>
      <c r="GC1320" s="4"/>
      <c r="GD1320" s="4"/>
      <c r="GE1320" s="4"/>
      <c r="GF1320" s="4"/>
      <c r="GG1320" s="4"/>
    </row>
    <row r="1321" spans="1:189" ht="16.5" customHeight="1" x14ac:dyDescent="0.25">
      <c r="A1321" s="52"/>
      <c r="B1321" s="50"/>
      <c r="C1321" s="20"/>
      <c r="D1321" s="27"/>
      <c r="E1321" s="21"/>
      <c r="F1321" s="24"/>
      <c r="G1321" s="24"/>
      <c r="H1321" s="18"/>
      <c r="I1321" s="4"/>
      <c r="J1321" s="19"/>
      <c r="K1321" s="19"/>
      <c r="L1321" s="42"/>
      <c r="M1321" s="19"/>
      <c r="N1321" s="19"/>
      <c r="O1321" s="19"/>
      <c r="P1321" s="19"/>
      <c r="Q1321" s="18"/>
      <c r="R1321" s="26"/>
      <c r="S1321" s="18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4"/>
      <c r="CM1321" s="4"/>
      <c r="CN1321" s="4"/>
      <c r="CO1321" s="4"/>
      <c r="CP1321" s="4"/>
      <c r="CQ1321" s="4"/>
      <c r="CR1321" s="4"/>
      <c r="CS1321" s="4"/>
      <c r="CT1321" s="4"/>
      <c r="CU1321" s="4"/>
      <c r="CV1321" s="4"/>
      <c r="CW1321" s="4"/>
      <c r="CX1321" s="4"/>
      <c r="CY1321" s="4"/>
      <c r="CZ1321" s="4"/>
      <c r="DA1321" s="4"/>
      <c r="DB1321" s="4"/>
      <c r="DC1321" s="4"/>
      <c r="DD1321" s="4"/>
      <c r="DE1321" s="4"/>
      <c r="DF1321" s="4"/>
      <c r="DG1321" s="4"/>
      <c r="DH1321" s="4"/>
      <c r="DI1321" s="4"/>
      <c r="DJ1321" s="4"/>
      <c r="DK1321" s="4"/>
      <c r="DL1321" s="4"/>
      <c r="DM1321" s="4"/>
      <c r="DN1321" s="4"/>
      <c r="DO1321" s="4"/>
      <c r="DP1321" s="4"/>
      <c r="DQ1321" s="4"/>
      <c r="DR1321" s="4"/>
      <c r="DS1321" s="4"/>
      <c r="DT1321" s="4"/>
      <c r="DU1321" s="4"/>
      <c r="DV1321" s="4"/>
      <c r="DW1321" s="4"/>
      <c r="DX1321" s="4"/>
      <c r="DY1321" s="4"/>
      <c r="DZ1321" s="4"/>
      <c r="EA1321" s="4"/>
      <c r="EB1321" s="4"/>
      <c r="EC1321" s="4"/>
      <c r="ED1321" s="4"/>
      <c r="EE1321" s="4"/>
      <c r="EF1321" s="4"/>
      <c r="EG1321" s="4"/>
      <c r="EH1321" s="4"/>
      <c r="EI1321" s="4"/>
      <c r="EJ1321" s="4"/>
      <c r="EK1321" s="4"/>
      <c r="EL1321" s="4"/>
      <c r="EM1321" s="4"/>
      <c r="EN1321" s="4"/>
      <c r="EO1321" s="4"/>
      <c r="EP1321" s="4"/>
      <c r="EQ1321" s="4"/>
      <c r="ER1321" s="4"/>
      <c r="ES1321" s="4"/>
      <c r="ET1321" s="4"/>
      <c r="EU1321" s="4"/>
      <c r="EV1321" s="4"/>
      <c r="EW1321" s="4"/>
      <c r="EX1321" s="4"/>
      <c r="EY1321" s="4"/>
      <c r="EZ1321" s="4"/>
      <c r="FA1321" s="4"/>
      <c r="FB1321" s="4"/>
      <c r="FC1321" s="4"/>
      <c r="FD1321" s="4"/>
      <c r="FE1321" s="4"/>
      <c r="FF1321" s="4"/>
      <c r="FG1321" s="4"/>
      <c r="FH1321" s="4"/>
      <c r="FI1321" s="4"/>
      <c r="FJ1321" s="4"/>
      <c r="FK1321" s="4"/>
      <c r="FL1321" s="4"/>
      <c r="FM1321" s="4"/>
      <c r="FN1321" s="4"/>
      <c r="FO1321" s="4"/>
      <c r="FP1321" s="4"/>
      <c r="FQ1321" s="4"/>
      <c r="FR1321" s="4"/>
      <c r="FS1321" s="4"/>
      <c r="FT1321" s="4"/>
      <c r="FU1321" s="4"/>
      <c r="FV1321" s="4"/>
      <c r="FW1321" s="4"/>
      <c r="FX1321" s="4"/>
      <c r="FY1321" s="4"/>
      <c r="FZ1321" s="4"/>
      <c r="GA1321" s="4"/>
      <c r="GB1321" s="4"/>
      <c r="GC1321" s="4"/>
      <c r="GD1321" s="4"/>
      <c r="GE1321" s="4"/>
      <c r="GF1321" s="4"/>
      <c r="GG1321" s="4"/>
    </row>
    <row r="1322" spans="1:189" ht="16.5" customHeight="1" x14ac:dyDescent="0.25">
      <c r="A1322" s="52"/>
      <c r="B1322" s="50"/>
      <c r="C1322" s="20"/>
      <c r="D1322" s="27"/>
      <c r="E1322" s="21"/>
      <c r="F1322" s="24"/>
      <c r="G1322" s="24"/>
      <c r="H1322" s="18"/>
      <c r="I1322" s="4"/>
      <c r="J1322" s="19"/>
      <c r="K1322" s="19"/>
      <c r="L1322" s="42"/>
      <c r="M1322" s="19"/>
      <c r="N1322" s="19"/>
      <c r="O1322" s="19"/>
      <c r="P1322" s="19"/>
      <c r="Q1322" s="18"/>
      <c r="R1322" s="26"/>
      <c r="S1322" s="18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4"/>
      <c r="CM1322" s="4"/>
      <c r="CN1322" s="4"/>
      <c r="CO1322" s="4"/>
      <c r="CP1322" s="4"/>
      <c r="CQ1322" s="4"/>
      <c r="CR1322" s="4"/>
      <c r="CS1322" s="4"/>
      <c r="CT1322" s="4"/>
      <c r="CU1322" s="4"/>
      <c r="CV1322" s="4"/>
      <c r="CW1322" s="4"/>
      <c r="CX1322" s="4"/>
      <c r="CY1322" s="4"/>
      <c r="CZ1322" s="4"/>
      <c r="DA1322" s="4"/>
      <c r="DB1322" s="4"/>
      <c r="DC1322" s="4"/>
      <c r="DD1322" s="4"/>
      <c r="DE1322" s="4"/>
      <c r="DF1322" s="4"/>
      <c r="DG1322" s="4"/>
      <c r="DH1322" s="4"/>
      <c r="DI1322" s="4"/>
      <c r="DJ1322" s="4"/>
      <c r="DK1322" s="4"/>
      <c r="DL1322" s="4"/>
      <c r="DM1322" s="4"/>
      <c r="DN1322" s="4"/>
      <c r="DO1322" s="4"/>
      <c r="DP1322" s="4"/>
      <c r="DQ1322" s="4"/>
      <c r="DR1322" s="4"/>
      <c r="DS1322" s="4"/>
      <c r="DT1322" s="4"/>
      <c r="DU1322" s="4"/>
      <c r="DV1322" s="4"/>
      <c r="DW1322" s="4"/>
      <c r="DX1322" s="4"/>
      <c r="DY1322" s="4"/>
      <c r="DZ1322" s="4"/>
      <c r="EA1322" s="4"/>
      <c r="EB1322" s="4"/>
      <c r="EC1322" s="4"/>
      <c r="ED1322" s="4"/>
      <c r="EE1322" s="4"/>
      <c r="EF1322" s="4"/>
      <c r="EG1322" s="4"/>
      <c r="EH1322" s="4"/>
      <c r="EI1322" s="4"/>
      <c r="EJ1322" s="4"/>
      <c r="EK1322" s="4"/>
      <c r="EL1322" s="4"/>
      <c r="EM1322" s="4"/>
      <c r="EN1322" s="4"/>
      <c r="EO1322" s="4"/>
      <c r="EP1322" s="4"/>
      <c r="EQ1322" s="4"/>
      <c r="ER1322" s="4"/>
      <c r="ES1322" s="4"/>
      <c r="ET1322" s="4"/>
      <c r="EU1322" s="4"/>
      <c r="EV1322" s="4"/>
      <c r="EW1322" s="4"/>
      <c r="EX1322" s="4"/>
      <c r="EY1322" s="4"/>
      <c r="EZ1322" s="4"/>
      <c r="FA1322" s="4"/>
      <c r="FB1322" s="4"/>
      <c r="FC1322" s="4"/>
      <c r="FD1322" s="4"/>
      <c r="FE1322" s="4"/>
      <c r="FF1322" s="4"/>
      <c r="FG1322" s="4"/>
      <c r="FH1322" s="4"/>
      <c r="FI1322" s="4"/>
      <c r="FJ1322" s="4"/>
      <c r="FK1322" s="4"/>
      <c r="FL1322" s="4"/>
      <c r="FM1322" s="4"/>
      <c r="FN1322" s="4"/>
      <c r="FO1322" s="4"/>
      <c r="FP1322" s="4"/>
      <c r="FQ1322" s="4"/>
      <c r="FR1322" s="4"/>
      <c r="FS1322" s="4"/>
      <c r="FT1322" s="4"/>
      <c r="FU1322" s="4"/>
      <c r="FV1322" s="4"/>
      <c r="FW1322" s="4"/>
      <c r="FX1322" s="4"/>
      <c r="FY1322" s="4"/>
      <c r="FZ1322" s="4"/>
      <c r="GA1322" s="4"/>
      <c r="GB1322" s="4"/>
      <c r="GC1322" s="4"/>
      <c r="GD1322" s="4"/>
      <c r="GE1322" s="4"/>
      <c r="GF1322" s="4"/>
      <c r="GG1322" s="4"/>
    </row>
    <row r="1323" spans="1:189" ht="16.5" customHeight="1" x14ac:dyDescent="0.25">
      <c r="A1323" s="52"/>
      <c r="B1323" s="50"/>
      <c r="C1323" s="20"/>
      <c r="D1323" s="27"/>
      <c r="E1323" s="21"/>
      <c r="F1323" s="24"/>
      <c r="G1323" s="24"/>
      <c r="H1323" s="18"/>
      <c r="I1323" s="4"/>
      <c r="J1323" s="19"/>
      <c r="K1323" s="19"/>
      <c r="L1323" s="42"/>
      <c r="M1323" s="19"/>
      <c r="N1323" s="19"/>
      <c r="O1323" s="19"/>
      <c r="P1323" s="19"/>
      <c r="Q1323" s="18"/>
      <c r="R1323" s="26"/>
      <c r="S1323" s="18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4"/>
      <c r="CM1323" s="4"/>
      <c r="CN1323" s="4"/>
      <c r="CO1323" s="4"/>
      <c r="CP1323" s="4"/>
      <c r="CQ1323" s="4"/>
      <c r="CR1323" s="4"/>
      <c r="CS1323" s="4"/>
      <c r="CT1323" s="4"/>
      <c r="CU1323" s="4"/>
      <c r="CV1323" s="4"/>
      <c r="CW1323" s="4"/>
      <c r="CX1323" s="4"/>
      <c r="CY1323" s="4"/>
      <c r="CZ1323" s="4"/>
      <c r="DA1323" s="4"/>
      <c r="DB1323" s="4"/>
      <c r="DC1323" s="4"/>
      <c r="DD1323" s="4"/>
      <c r="DE1323" s="4"/>
      <c r="DF1323" s="4"/>
      <c r="DG1323" s="4"/>
      <c r="DH1323" s="4"/>
      <c r="DI1323" s="4"/>
      <c r="DJ1323" s="4"/>
      <c r="DK1323" s="4"/>
      <c r="DL1323" s="4"/>
      <c r="DM1323" s="4"/>
      <c r="DN1323" s="4"/>
      <c r="DO1323" s="4"/>
      <c r="DP1323" s="4"/>
      <c r="DQ1323" s="4"/>
      <c r="DR1323" s="4"/>
      <c r="DS1323" s="4"/>
      <c r="DT1323" s="4"/>
      <c r="DU1323" s="4"/>
      <c r="DV1323" s="4"/>
      <c r="DW1323" s="4"/>
      <c r="DX1323" s="4"/>
      <c r="DY1323" s="4"/>
      <c r="DZ1323" s="4"/>
      <c r="EA1323" s="4"/>
      <c r="EB1323" s="4"/>
      <c r="EC1323" s="4"/>
      <c r="ED1323" s="4"/>
      <c r="EE1323" s="4"/>
      <c r="EF1323" s="4"/>
      <c r="EG1323" s="4"/>
      <c r="EH1323" s="4"/>
      <c r="EI1323" s="4"/>
      <c r="EJ1323" s="4"/>
      <c r="EK1323" s="4"/>
      <c r="EL1323" s="4"/>
      <c r="EM1323" s="4"/>
      <c r="EN1323" s="4"/>
      <c r="EO1323" s="4"/>
      <c r="EP1323" s="4"/>
      <c r="EQ1323" s="4"/>
      <c r="ER1323" s="4"/>
      <c r="ES1323" s="4"/>
      <c r="ET1323" s="4"/>
      <c r="EU1323" s="4"/>
      <c r="EV1323" s="4"/>
      <c r="EW1323" s="4"/>
      <c r="EX1323" s="4"/>
      <c r="EY1323" s="4"/>
      <c r="EZ1323" s="4"/>
      <c r="FA1323" s="4"/>
      <c r="FB1323" s="4"/>
      <c r="FC1323" s="4"/>
      <c r="FD1323" s="4"/>
      <c r="FE1323" s="4"/>
      <c r="FF1323" s="4"/>
      <c r="FG1323" s="4"/>
      <c r="FH1323" s="4"/>
      <c r="FI1323" s="4"/>
      <c r="FJ1323" s="4"/>
      <c r="FK1323" s="4"/>
      <c r="FL1323" s="4"/>
      <c r="FM1323" s="4"/>
      <c r="FN1323" s="4"/>
      <c r="FO1323" s="4"/>
      <c r="FP1323" s="4"/>
      <c r="FQ1323" s="4"/>
      <c r="FR1323" s="4"/>
      <c r="FS1323" s="4"/>
      <c r="FT1323" s="4"/>
      <c r="FU1323" s="4"/>
      <c r="FV1323" s="4"/>
      <c r="FW1323" s="4"/>
      <c r="FX1323" s="4"/>
      <c r="FY1323" s="4"/>
      <c r="FZ1323" s="4"/>
      <c r="GA1323" s="4"/>
      <c r="GB1323" s="4"/>
      <c r="GC1323" s="4"/>
      <c r="GD1323" s="4"/>
      <c r="GE1323" s="4"/>
      <c r="GF1323" s="4"/>
      <c r="GG1323" s="4"/>
    </row>
    <row r="1324" spans="1:189" ht="16.5" customHeight="1" x14ac:dyDescent="0.25">
      <c r="A1324" s="52"/>
      <c r="B1324" s="50"/>
      <c r="C1324" s="20"/>
      <c r="D1324" s="27"/>
      <c r="E1324" s="21"/>
      <c r="F1324" s="24"/>
      <c r="G1324" s="24"/>
      <c r="H1324" s="18"/>
      <c r="I1324" s="4"/>
      <c r="J1324" s="19"/>
      <c r="K1324" s="19"/>
      <c r="L1324" s="42"/>
      <c r="M1324" s="19"/>
      <c r="N1324" s="19"/>
      <c r="O1324" s="19"/>
      <c r="P1324" s="19"/>
      <c r="Q1324" s="18"/>
      <c r="R1324" s="26"/>
      <c r="S1324" s="18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4"/>
      <c r="CM1324" s="4"/>
      <c r="CN1324" s="4"/>
      <c r="CO1324" s="4"/>
      <c r="CP1324" s="4"/>
      <c r="CQ1324" s="4"/>
      <c r="CR1324" s="4"/>
      <c r="CS1324" s="4"/>
      <c r="CT1324" s="4"/>
      <c r="CU1324" s="4"/>
      <c r="CV1324" s="4"/>
      <c r="CW1324" s="4"/>
      <c r="CX1324" s="4"/>
      <c r="CY1324" s="4"/>
      <c r="CZ1324" s="4"/>
      <c r="DA1324" s="4"/>
      <c r="DB1324" s="4"/>
      <c r="DC1324" s="4"/>
      <c r="DD1324" s="4"/>
      <c r="DE1324" s="4"/>
      <c r="DF1324" s="4"/>
      <c r="DG1324" s="4"/>
      <c r="DH1324" s="4"/>
      <c r="DI1324" s="4"/>
      <c r="DJ1324" s="4"/>
      <c r="DK1324" s="4"/>
      <c r="DL1324" s="4"/>
      <c r="DM1324" s="4"/>
      <c r="DN1324" s="4"/>
      <c r="DO1324" s="4"/>
      <c r="DP1324" s="4"/>
      <c r="DQ1324" s="4"/>
      <c r="DR1324" s="4"/>
      <c r="DS1324" s="4"/>
      <c r="DT1324" s="4"/>
      <c r="DU1324" s="4"/>
      <c r="DV1324" s="4"/>
      <c r="DW1324" s="4"/>
      <c r="DX1324" s="4"/>
      <c r="DY1324" s="4"/>
      <c r="DZ1324" s="4"/>
      <c r="EA1324" s="4"/>
      <c r="EB1324" s="4"/>
      <c r="EC1324" s="4"/>
      <c r="ED1324" s="4"/>
      <c r="EE1324" s="4"/>
      <c r="EF1324" s="4"/>
      <c r="EG1324" s="4"/>
      <c r="EH1324" s="4"/>
      <c r="EI1324" s="4"/>
      <c r="EJ1324" s="4"/>
      <c r="EK1324" s="4"/>
      <c r="EL1324" s="4"/>
      <c r="EM1324" s="4"/>
      <c r="EN1324" s="4"/>
      <c r="EO1324" s="4"/>
      <c r="EP1324" s="4"/>
      <c r="EQ1324" s="4"/>
      <c r="ER1324" s="4"/>
      <c r="ES1324" s="4"/>
      <c r="ET1324" s="4"/>
      <c r="EU1324" s="4"/>
      <c r="EV1324" s="4"/>
      <c r="EW1324" s="4"/>
      <c r="EX1324" s="4"/>
      <c r="EY1324" s="4"/>
      <c r="EZ1324" s="4"/>
      <c r="FA1324" s="4"/>
      <c r="FB1324" s="4"/>
      <c r="FC1324" s="4"/>
      <c r="FD1324" s="4"/>
      <c r="FE1324" s="4"/>
      <c r="FF1324" s="4"/>
      <c r="FG1324" s="4"/>
      <c r="FH1324" s="4"/>
      <c r="FI1324" s="4"/>
      <c r="FJ1324" s="4"/>
      <c r="FK1324" s="4"/>
      <c r="FL1324" s="4"/>
      <c r="FM1324" s="4"/>
      <c r="FN1324" s="4"/>
      <c r="FO1324" s="4"/>
      <c r="FP1324" s="4"/>
      <c r="FQ1324" s="4"/>
      <c r="FR1324" s="4"/>
      <c r="FS1324" s="4"/>
      <c r="FT1324" s="4"/>
      <c r="FU1324" s="4"/>
      <c r="FV1324" s="4"/>
      <c r="FW1324" s="4"/>
      <c r="FX1324" s="4"/>
      <c r="FY1324" s="4"/>
      <c r="FZ1324" s="4"/>
      <c r="GA1324" s="4"/>
      <c r="GB1324" s="4"/>
      <c r="GC1324" s="4"/>
      <c r="GD1324" s="4"/>
      <c r="GE1324" s="4"/>
      <c r="GF1324" s="4"/>
      <c r="GG1324" s="4"/>
    </row>
    <row r="1325" spans="1:189" ht="16.5" customHeight="1" x14ac:dyDescent="0.25">
      <c r="A1325" s="52"/>
      <c r="B1325" s="50"/>
      <c r="C1325" s="20"/>
      <c r="D1325" s="27"/>
      <c r="E1325" s="21"/>
      <c r="F1325" s="24"/>
      <c r="G1325" s="24"/>
      <c r="H1325" s="18"/>
      <c r="I1325" s="4"/>
      <c r="J1325" s="19"/>
      <c r="K1325" s="19"/>
      <c r="L1325" s="42"/>
      <c r="M1325" s="19"/>
      <c r="N1325" s="19"/>
      <c r="O1325" s="19"/>
      <c r="P1325" s="19"/>
      <c r="Q1325" s="18"/>
      <c r="R1325" s="26"/>
      <c r="S1325" s="18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4"/>
      <c r="CM1325" s="4"/>
      <c r="CN1325" s="4"/>
      <c r="CO1325" s="4"/>
      <c r="CP1325" s="4"/>
      <c r="CQ1325" s="4"/>
      <c r="CR1325" s="4"/>
      <c r="CS1325" s="4"/>
      <c r="CT1325" s="4"/>
      <c r="CU1325" s="4"/>
      <c r="CV1325" s="4"/>
      <c r="CW1325" s="4"/>
      <c r="CX1325" s="4"/>
      <c r="CY1325" s="4"/>
      <c r="CZ1325" s="4"/>
      <c r="DA1325" s="4"/>
      <c r="DB1325" s="4"/>
      <c r="DC1325" s="4"/>
      <c r="DD1325" s="4"/>
      <c r="DE1325" s="4"/>
      <c r="DF1325" s="4"/>
      <c r="DG1325" s="4"/>
      <c r="DH1325" s="4"/>
      <c r="DI1325" s="4"/>
      <c r="DJ1325" s="4"/>
      <c r="DK1325" s="4"/>
      <c r="DL1325" s="4"/>
      <c r="DM1325" s="4"/>
      <c r="DN1325" s="4"/>
      <c r="DO1325" s="4"/>
      <c r="DP1325" s="4"/>
      <c r="DQ1325" s="4"/>
      <c r="DR1325" s="4"/>
      <c r="DS1325" s="4"/>
      <c r="DT1325" s="4"/>
      <c r="DU1325" s="4"/>
      <c r="DV1325" s="4"/>
      <c r="DW1325" s="4"/>
      <c r="DX1325" s="4"/>
      <c r="DY1325" s="4"/>
      <c r="DZ1325" s="4"/>
      <c r="EA1325" s="4"/>
      <c r="EB1325" s="4"/>
      <c r="EC1325" s="4"/>
      <c r="ED1325" s="4"/>
      <c r="EE1325" s="4"/>
      <c r="EF1325" s="4"/>
      <c r="EG1325" s="4"/>
      <c r="EH1325" s="4"/>
      <c r="EI1325" s="4"/>
      <c r="EJ1325" s="4"/>
      <c r="EK1325" s="4"/>
      <c r="EL1325" s="4"/>
      <c r="EM1325" s="4"/>
      <c r="EN1325" s="4"/>
      <c r="EO1325" s="4"/>
      <c r="EP1325" s="4"/>
      <c r="EQ1325" s="4"/>
      <c r="ER1325" s="4"/>
      <c r="ES1325" s="4"/>
      <c r="ET1325" s="4"/>
      <c r="EU1325" s="4"/>
      <c r="EV1325" s="4"/>
      <c r="EW1325" s="4"/>
      <c r="EX1325" s="4"/>
      <c r="EY1325" s="4"/>
      <c r="EZ1325" s="4"/>
      <c r="FA1325" s="4"/>
      <c r="FB1325" s="4"/>
      <c r="FC1325" s="4"/>
      <c r="FD1325" s="4"/>
      <c r="FE1325" s="4"/>
      <c r="FF1325" s="4"/>
      <c r="FG1325" s="4"/>
      <c r="FH1325" s="4"/>
      <c r="FI1325" s="4"/>
      <c r="FJ1325" s="4"/>
      <c r="FK1325" s="4"/>
      <c r="FL1325" s="4"/>
      <c r="FM1325" s="4"/>
      <c r="FN1325" s="4"/>
      <c r="FO1325" s="4"/>
      <c r="FP1325" s="4"/>
      <c r="FQ1325" s="4"/>
      <c r="FR1325" s="4"/>
      <c r="FS1325" s="4"/>
      <c r="FT1325" s="4"/>
      <c r="FU1325" s="4"/>
      <c r="FV1325" s="4"/>
      <c r="FW1325" s="4"/>
      <c r="FX1325" s="4"/>
      <c r="FY1325" s="4"/>
      <c r="FZ1325" s="4"/>
      <c r="GA1325" s="4"/>
      <c r="GB1325" s="4"/>
      <c r="GC1325" s="4"/>
      <c r="GD1325" s="4"/>
      <c r="GE1325" s="4"/>
      <c r="GF1325" s="4"/>
      <c r="GG1325" s="4"/>
    </row>
    <row r="1326" spans="1:189" ht="16.5" customHeight="1" x14ac:dyDescent="0.25">
      <c r="A1326" s="52"/>
      <c r="B1326" s="50"/>
      <c r="C1326" s="20"/>
      <c r="D1326" s="27"/>
      <c r="E1326" s="21"/>
      <c r="F1326" s="24"/>
      <c r="G1326" s="24"/>
      <c r="H1326" s="18"/>
      <c r="I1326" s="4"/>
      <c r="J1326" s="19"/>
      <c r="K1326" s="19"/>
      <c r="L1326" s="42"/>
      <c r="M1326" s="19"/>
      <c r="N1326" s="19"/>
      <c r="O1326" s="19"/>
      <c r="P1326" s="19"/>
      <c r="Q1326" s="18"/>
      <c r="R1326" s="26"/>
      <c r="S1326" s="18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4"/>
      <c r="CM1326" s="4"/>
      <c r="CN1326" s="4"/>
      <c r="CO1326" s="4"/>
      <c r="CP1326" s="4"/>
      <c r="CQ1326" s="4"/>
      <c r="CR1326" s="4"/>
      <c r="CS1326" s="4"/>
      <c r="CT1326" s="4"/>
      <c r="CU1326" s="4"/>
      <c r="CV1326" s="4"/>
      <c r="CW1326" s="4"/>
      <c r="CX1326" s="4"/>
      <c r="CY1326" s="4"/>
      <c r="CZ1326" s="4"/>
      <c r="DA1326" s="4"/>
      <c r="DB1326" s="4"/>
      <c r="DC1326" s="4"/>
      <c r="DD1326" s="4"/>
      <c r="DE1326" s="4"/>
      <c r="DF1326" s="4"/>
      <c r="DG1326" s="4"/>
      <c r="DH1326" s="4"/>
      <c r="DI1326" s="4"/>
      <c r="DJ1326" s="4"/>
      <c r="DK1326" s="4"/>
      <c r="DL1326" s="4"/>
      <c r="DM1326" s="4"/>
      <c r="DN1326" s="4"/>
      <c r="DO1326" s="4"/>
      <c r="DP1326" s="4"/>
      <c r="DQ1326" s="4"/>
      <c r="DR1326" s="4"/>
      <c r="DS1326" s="4"/>
      <c r="DT1326" s="4"/>
      <c r="DU1326" s="4"/>
      <c r="DV1326" s="4"/>
      <c r="DW1326" s="4"/>
      <c r="DX1326" s="4"/>
      <c r="DY1326" s="4"/>
      <c r="DZ1326" s="4"/>
      <c r="EA1326" s="4"/>
      <c r="EB1326" s="4"/>
      <c r="EC1326" s="4"/>
      <c r="ED1326" s="4"/>
      <c r="EE1326" s="4"/>
      <c r="EF1326" s="4"/>
      <c r="EG1326" s="4"/>
      <c r="EH1326" s="4"/>
      <c r="EI1326" s="4"/>
      <c r="EJ1326" s="4"/>
      <c r="EK1326" s="4"/>
      <c r="EL1326" s="4"/>
      <c r="EM1326" s="4"/>
      <c r="EN1326" s="4"/>
      <c r="EO1326" s="4"/>
      <c r="EP1326" s="4"/>
      <c r="EQ1326" s="4"/>
      <c r="ER1326" s="4"/>
      <c r="ES1326" s="4"/>
      <c r="ET1326" s="4"/>
      <c r="EU1326" s="4"/>
      <c r="EV1326" s="4"/>
      <c r="EW1326" s="4"/>
      <c r="EX1326" s="4"/>
      <c r="EY1326" s="4"/>
      <c r="EZ1326" s="4"/>
      <c r="FA1326" s="4"/>
      <c r="FB1326" s="4"/>
      <c r="FC1326" s="4"/>
      <c r="FD1326" s="4"/>
      <c r="FE1326" s="4"/>
      <c r="FF1326" s="4"/>
      <c r="FG1326" s="4"/>
      <c r="FH1326" s="4"/>
      <c r="FI1326" s="4"/>
      <c r="FJ1326" s="4"/>
      <c r="FK1326" s="4"/>
      <c r="FL1326" s="4"/>
      <c r="FM1326" s="4"/>
      <c r="FN1326" s="4"/>
      <c r="FO1326" s="4"/>
      <c r="FP1326" s="4"/>
      <c r="FQ1326" s="4"/>
      <c r="FR1326" s="4"/>
      <c r="FS1326" s="4"/>
      <c r="FT1326" s="4"/>
      <c r="FU1326" s="4"/>
      <c r="FV1326" s="4"/>
      <c r="FW1326" s="4"/>
      <c r="FX1326" s="4"/>
      <c r="FY1326" s="4"/>
      <c r="FZ1326" s="4"/>
      <c r="GA1326" s="4"/>
      <c r="GB1326" s="4"/>
      <c r="GC1326" s="4"/>
      <c r="GD1326" s="4"/>
      <c r="GE1326" s="4"/>
      <c r="GF1326" s="4"/>
      <c r="GG1326" s="4"/>
    </row>
    <row r="1327" spans="1:189" ht="16.5" customHeight="1" x14ac:dyDescent="0.25">
      <c r="A1327" s="52"/>
      <c r="B1327" s="50"/>
      <c r="C1327" s="20"/>
      <c r="D1327" s="27"/>
      <c r="E1327" s="21"/>
      <c r="F1327" s="24"/>
      <c r="G1327" s="24"/>
      <c r="H1327" s="18"/>
      <c r="I1327" s="4"/>
      <c r="J1327" s="19"/>
      <c r="K1327" s="19"/>
      <c r="L1327" s="42"/>
      <c r="M1327" s="19"/>
      <c r="N1327" s="19"/>
      <c r="O1327" s="19"/>
      <c r="P1327" s="19"/>
      <c r="Q1327" s="18"/>
      <c r="R1327" s="26"/>
      <c r="S1327" s="18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4"/>
      <c r="CM1327" s="4"/>
      <c r="CN1327" s="4"/>
      <c r="CO1327" s="4"/>
      <c r="CP1327" s="4"/>
      <c r="CQ1327" s="4"/>
      <c r="CR1327" s="4"/>
      <c r="CS1327" s="4"/>
      <c r="CT1327" s="4"/>
      <c r="CU1327" s="4"/>
      <c r="CV1327" s="4"/>
      <c r="CW1327" s="4"/>
      <c r="CX1327" s="4"/>
      <c r="CY1327" s="4"/>
      <c r="CZ1327" s="4"/>
      <c r="DA1327" s="4"/>
      <c r="DB1327" s="4"/>
      <c r="DC1327" s="4"/>
      <c r="DD1327" s="4"/>
      <c r="DE1327" s="4"/>
      <c r="DF1327" s="4"/>
      <c r="DG1327" s="4"/>
      <c r="DH1327" s="4"/>
      <c r="DI1327" s="4"/>
      <c r="DJ1327" s="4"/>
      <c r="DK1327" s="4"/>
      <c r="DL1327" s="4"/>
      <c r="DM1327" s="4"/>
      <c r="DN1327" s="4"/>
      <c r="DO1327" s="4"/>
      <c r="DP1327" s="4"/>
      <c r="DQ1327" s="4"/>
      <c r="DR1327" s="4"/>
      <c r="DS1327" s="4"/>
      <c r="DT1327" s="4"/>
      <c r="DU1327" s="4"/>
      <c r="DV1327" s="4"/>
      <c r="DW1327" s="4"/>
      <c r="DX1327" s="4"/>
      <c r="DY1327" s="4"/>
      <c r="DZ1327" s="4"/>
      <c r="EA1327" s="4"/>
      <c r="EB1327" s="4"/>
      <c r="EC1327" s="4"/>
      <c r="ED1327" s="4"/>
      <c r="EE1327" s="4"/>
      <c r="EF1327" s="4"/>
      <c r="EG1327" s="4"/>
      <c r="EH1327" s="4"/>
      <c r="EI1327" s="4"/>
      <c r="EJ1327" s="4"/>
      <c r="EK1327" s="4"/>
      <c r="EL1327" s="4"/>
      <c r="EM1327" s="4"/>
      <c r="EN1327" s="4"/>
      <c r="EO1327" s="4"/>
      <c r="EP1327" s="4"/>
      <c r="EQ1327" s="4"/>
      <c r="ER1327" s="4"/>
      <c r="ES1327" s="4"/>
      <c r="ET1327" s="4"/>
      <c r="EU1327" s="4"/>
      <c r="EV1327" s="4"/>
      <c r="EW1327" s="4"/>
      <c r="EX1327" s="4"/>
      <c r="EY1327" s="4"/>
      <c r="EZ1327" s="4"/>
      <c r="FA1327" s="4"/>
      <c r="FB1327" s="4"/>
      <c r="FC1327" s="4"/>
      <c r="FD1327" s="4"/>
      <c r="FE1327" s="4"/>
      <c r="FF1327" s="4"/>
      <c r="FG1327" s="4"/>
      <c r="FH1327" s="4"/>
      <c r="FI1327" s="4"/>
      <c r="FJ1327" s="4"/>
      <c r="FK1327" s="4"/>
      <c r="FL1327" s="4"/>
      <c r="FM1327" s="4"/>
      <c r="FN1327" s="4"/>
      <c r="FO1327" s="4"/>
      <c r="FP1327" s="4"/>
      <c r="FQ1327" s="4"/>
      <c r="FR1327" s="4"/>
      <c r="FS1327" s="4"/>
      <c r="FT1327" s="4"/>
      <c r="FU1327" s="4"/>
      <c r="FV1327" s="4"/>
      <c r="FW1327" s="4"/>
      <c r="FX1327" s="4"/>
      <c r="FY1327" s="4"/>
      <c r="FZ1327" s="4"/>
      <c r="GA1327" s="4"/>
      <c r="GB1327" s="4"/>
      <c r="GC1327" s="4"/>
      <c r="GD1327" s="4"/>
      <c r="GE1327" s="4"/>
      <c r="GF1327" s="4"/>
      <c r="GG1327" s="4"/>
    </row>
    <row r="1328" spans="1:189" ht="16.5" customHeight="1" x14ac:dyDescent="0.25">
      <c r="A1328" s="52"/>
      <c r="B1328" s="50"/>
      <c r="C1328" s="20"/>
      <c r="D1328" s="27"/>
      <c r="E1328" s="21"/>
      <c r="F1328" s="24"/>
      <c r="G1328" s="24"/>
      <c r="H1328" s="18"/>
      <c r="I1328" s="4"/>
      <c r="J1328" s="19"/>
      <c r="K1328" s="19"/>
      <c r="L1328" s="42"/>
      <c r="M1328" s="19"/>
      <c r="N1328" s="19"/>
      <c r="O1328" s="19"/>
      <c r="P1328" s="19"/>
      <c r="Q1328" s="18"/>
      <c r="R1328" s="26"/>
      <c r="S1328" s="18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4"/>
      <c r="CM1328" s="4"/>
      <c r="CN1328" s="4"/>
      <c r="CO1328" s="4"/>
      <c r="CP1328" s="4"/>
      <c r="CQ1328" s="4"/>
      <c r="CR1328" s="4"/>
      <c r="CS1328" s="4"/>
      <c r="CT1328" s="4"/>
      <c r="CU1328" s="4"/>
      <c r="CV1328" s="4"/>
      <c r="CW1328" s="4"/>
      <c r="CX1328" s="4"/>
      <c r="CY1328" s="4"/>
      <c r="CZ1328" s="4"/>
      <c r="DA1328" s="4"/>
      <c r="DB1328" s="4"/>
      <c r="DC1328" s="4"/>
      <c r="DD1328" s="4"/>
      <c r="DE1328" s="4"/>
      <c r="DF1328" s="4"/>
      <c r="DG1328" s="4"/>
      <c r="DH1328" s="4"/>
      <c r="DI1328" s="4"/>
      <c r="DJ1328" s="4"/>
      <c r="DK1328" s="4"/>
      <c r="DL1328" s="4"/>
      <c r="DM1328" s="4"/>
      <c r="DN1328" s="4"/>
      <c r="DO1328" s="4"/>
      <c r="DP1328" s="4"/>
      <c r="DQ1328" s="4"/>
      <c r="DR1328" s="4"/>
      <c r="DS1328" s="4"/>
      <c r="DT1328" s="4"/>
      <c r="DU1328" s="4"/>
      <c r="DV1328" s="4"/>
      <c r="DW1328" s="4"/>
      <c r="DX1328" s="4"/>
      <c r="DY1328" s="4"/>
      <c r="DZ1328" s="4"/>
      <c r="EA1328" s="4"/>
      <c r="EB1328" s="4"/>
      <c r="EC1328" s="4"/>
      <c r="ED1328" s="4"/>
      <c r="EE1328" s="4"/>
      <c r="EF1328" s="4"/>
      <c r="EG1328" s="4"/>
      <c r="EH1328" s="4"/>
      <c r="EI1328" s="4"/>
      <c r="EJ1328" s="4"/>
      <c r="EK1328" s="4"/>
      <c r="EL1328" s="4"/>
      <c r="EM1328" s="4"/>
      <c r="EN1328" s="4"/>
      <c r="EO1328" s="4"/>
      <c r="EP1328" s="4"/>
      <c r="EQ1328" s="4"/>
      <c r="ER1328" s="4"/>
      <c r="ES1328" s="4"/>
      <c r="ET1328" s="4"/>
      <c r="EU1328" s="4"/>
      <c r="EV1328" s="4"/>
      <c r="EW1328" s="4"/>
      <c r="EX1328" s="4"/>
      <c r="EY1328" s="4"/>
      <c r="EZ1328" s="4"/>
      <c r="FA1328" s="4"/>
      <c r="FB1328" s="4"/>
      <c r="FC1328" s="4"/>
      <c r="FD1328" s="4"/>
      <c r="FE1328" s="4"/>
      <c r="FF1328" s="4"/>
      <c r="FG1328" s="4"/>
      <c r="FH1328" s="4"/>
      <c r="FI1328" s="4"/>
      <c r="FJ1328" s="4"/>
      <c r="FK1328" s="4"/>
      <c r="FL1328" s="4"/>
      <c r="FM1328" s="4"/>
      <c r="FN1328" s="4"/>
      <c r="FO1328" s="4"/>
      <c r="FP1328" s="4"/>
      <c r="FQ1328" s="4"/>
      <c r="FR1328" s="4"/>
      <c r="FS1328" s="4"/>
      <c r="FT1328" s="4"/>
      <c r="FU1328" s="4"/>
      <c r="FV1328" s="4"/>
      <c r="FW1328" s="4"/>
      <c r="FX1328" s="4"/>
      <c r="FY1328" s="4"/>
      <c r="FZ1328" s="4"/>
      <c r="GA1328" s="4"/>
      <c r="GB1328" s="4"/>
      <c r="GC1328" s="4"/>
      <c r="GD1328" s="4"/>
      <c r="GE1328" s="4"/>
      <c r="GF1328" s="4"/>
      <c r="GG1328" s="4"/>
    </row>
    <row r="1329" spans="1:189" ht="16.5" customHeight="1" x14ac:dyDescent="0.25">
      <c r="A1329" s="52"/>
      <c r="B1329" s="50"/>
      <c r="C1329" s="20"/>
      <c r="D1329" s="27"/>
      <c r="E1329" s="21"/>
      <c r="F1329" s="24"/>
      <c r="G1329" s="24"/>
      <c r="H1329" s="18"/>
      <c r="I1329" s="4"/>
      <c r="J1329" s="19"/>
      <c r="K1329" s="19"/>
      <c r="L1329" s="42"/>
      <c r="M1329" s="19"/>
      <c r="N1329" s="19"/>
      <c r="O1329" s="19"/>
      <c r="P1329" s="19"/>
      <c r="Q1329" s="18"/>
      <c r="R1329" s="26"/>
      <c r="S1329" s="18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4"/>
      <c r="CM1329" s="4"/>
      <c r="CN1329" s="4"/>
      <c r="CO1329" s="4"/>
      <c r="CP1329" s="4"/>
      <c r="CQ1329" s="4"/>
      <c r="CR1329" s="4"/>
      <c r="CS1329" s="4"/>
      <c r="CT1329" s="4"/>
      <c r="CU1329" s="4"/>
      <c r="CV1329" s="4"/>
      <c r="CW1329" s="4"/>
      <c r="CX1329" s="4"/>
      <c r="CY1329" s="4"/>
      <c r="CZ1329" s="4"/>
      <c r="DA1329" s="4"/>
      <c r="DB1329" s="4"/>
      <c r="DC1329" s="4"/>
      <c r="DD1329" s="4"/>
      <c r="DE1329" s="4"/>
      <c r="DF1329" s="4"/>
      <c r="DG1329" s="4"/>
      <c r="DH1329" s="4"/>
      <c r="DI1329" s="4"/>
      <c r="DJ1329" s="4"/>
      <c r="DK1329" s="4"/>
      <c r="DL1329" s="4"/>
      <c r="DM1329" s="4"/>
      <c r="DN1329" s="4"/>
      <c r="DO1329" s="4"/>
      <c r="DP1329" s="4"/>
      <c r="DQ1329" s="4"/>
      <c r="DR1329" s="4"/>
      <c r="DS1329" s="4"/>
      <c r="DT1329" s="4"/>
      <c r="DU1329" s="4"/>
      <c r="DV1329" s="4"/>
      <c r="DW1329" s="4"/>
      <c r="DX1329" s="4"/>
      <c r="DY1329" s="4"/>
      <c r="DZ1329" s="4"/>
      <c r="EA1329" s="4"/>
      <c r="EB1329" s="4"/>
      <c r="EC1329" s="4"/>
      <c r="ED1329" s="4"/>
      <c r="EE1329" s="4"/>
      <c r="EF1329" s="4"/>
      <c r="EG1329" s="4"/>
      <c r="EH1329" s="4"/>
      <c r="EI1329" s="4"/>
      <c r="EJ1329" s="4"/>
      <c r="EK1329" s="4"/>
      <c r="EL1329" s="4"/>
      <c r="EM1329" s="4"/>
      <c r="EN1329" s="4"/>
      <c r="EO1329" s="4"/>
      <c r="EP1329" s="4"/>
      <c r="EQ1329" s="4"/>
      <c r="ER1329" s="4"/>
      <c r="ES1329" s="4"/>
      <c r="ET1329" s="4"/>
      <c r="EU1329" s="4"/>
      <c r="EV1329" s="4"/>
      <c r="EW1329" s="4"/>
      <c r="EX1329" s="4"/>
      <c r="EY1329" s="4"/>
      <c r="EZ1329" s="4"/>
      <c r="FA1329" s="4"/>
      <c r="FB1329" s="4"/>
      <c r="FC1329" s="4"/>
      <c r="FD1329" s="4"/>
      <c r="FE1329" s="4"/>
      <c r="FF1329" s="4"/>
      <c r="FG1329" s="4"/>
      <c r="FH1329" s="4"/>
      <c r="FI1329" s="4"/>
      <c r="FJ1329" s="4"/>
      <c r="FK1329" s="4"/>
      <c r="FL1329" s="4"/>
      <c r="FM1329" s="4"/>
      <c r="FN1329" s="4"/>
      <c r="FO1329" s="4"/>
      <c r="FP1329" s="4"/>
      <c r="FQ1329" s="4"/>
      <c r="FR1329" s="4"/>
      <c r="FS1329" s="4"/>
      <c r="FT1329" s="4"/>
      <c r="FU1329" s="4"/>
      <c r="FV1329" s="4"/>
      <c r="FW1329" s="4"/>
      <c r="FX1329" s="4"/>
      <c r="FY1329" s="4"/>
      <c r="FZ1329" s="4"/>
      <c r="GA1329" s="4"/>
      <c r="GB1329" s="4"/>
      <c r="GC1329" s="4"/>
      <c r="GD1329" s="4"/>
      <c r="GE1329" s="4"/>
      <c r="GF1329" s="4"/>
      <c r="GG1329" s="4"/>
    </row>
    <row r="1330" spans="1:189" ht="16.5" customHeight="1" x14ac:dyDescent="0.25">
      <c r="A1330" s="52"/>
      <c r="B1330" s="50"/>
      <c r="C1330" s="20"/>
      <c r="D1330" s="27"/>
      <c r="E1330" s="21"/>
      <c r="F1330" s="24"/>
      <c r="G1330" s="24"/>
      <c r="H1330" s="18"/>
      <c r="I1330" s="4"/>
      <c r="J1330" s="19"/>
      <c r="K1330" s="19"/>
      <c r="L1330" s="42"/>
      <c r="M1330" s="19"/>
      <c r="N1330" s="19"/>
      <c r="O1330" s="19"/>
      <c r="P1330" s="19"/>
      <c r="Q1330" s="18"/>
      <c r="R1330" s="26"/>
      <c r="S1330" s="18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4"/>
      <c r="CM1330" s="4"/>
      <c r="CN1330" s="4"/>
      <c r="CO1330" s="4"/>
      <c r="CP1330" s="4"/>
      <c r="CQ1330" s="4"/>
      <c r="CR1330" s="4"/>
      <c r="CS1330" s="4"/>
      <c r="CT1330" s="4"/>
      <c r="CU1330" s="4"/>
      <c r="CV1330" s="4"/>
      <c r="CW1330" s="4"/>
      <c r="CX1330" s="4"/>
      <c r="CY1330" s="4"/>
      <c r="CZ1330" s="4"/>
      <c r="DA1330" s="4"/>
      <c r="DB1330" s="4"/>
      <c r="DC1330" s="4"/>
      <c r="DD1330" s="4"/>
      <c r="DE1330" s="4"/>
      <c r="DF1330" s="4"/>
      <c r="DG1330" s="4"/>
      <c r="DH1330" s="4"/>
      <c r="DI1330" s="4"/>
      <c r="DJ1330" s="4"/>
      <c r="DK1330" s="4"/>
      <c r="DL1330" s="4"/>
      <c r="DM1330" s="4"/>
      <c r="DN1330" s="4"/>
      <c r="DO1330" s="4"/>
      <c r="DP1330" s="4"/>
      <c r="DQ1330" s="4"/>
      <c r="DR1330" s="4"/>
      <c r="DS1330" s="4"/>
      <c r="DT1330" s="4"/>
      <c r="DU1330" s="4"/>
      <c r="DV1330" s="4"/>
      <c r="DW1330" s="4"/>
      <c r="DX1330" s="4"/>
      <c r="DY1330" s="4"/>
      <c r="DZ1330" s="4"/>
      <c r="EA1330" s="4"/>
      <c r="EB1330" s="4"/>
      <c r="EC1330" s="4"/>
      <c r="ED1330" s="4"/>
      <c r="EE1330" s="4"/>
      <c r="EF1330" s="4"/>
      <c r="EG1330" s="4"/>
      <c r="EH1330" s="4"/>
      <c r="EI1330" s="4"/>
      <c r="EJ1330" s="4"/>
      <c r="EK1330" s="4"/>
      <c r="EL1330" s="4"/>
      <c r="EM1330" s="4"/>
      <c r="EN1330" s="4"/>
      <c r="EO1330" s="4"/>
      <c r="EP1330" s="4"/>
      <c r="EQ1330" s="4"/>
      <c r="ER1330" s="4"/>
      <c r="ES1330" s="4"/>
      <c r="ET1330" s="4"/>
      <c r="EU1330" s="4"/>
      <c r="EV1330" s="4"/>
      <c r="EW1330" s="4"/>
      <c r="EX1330" s="4"/>
      <c r="EY1330" s="4"/>
      <c r="EZ1330" s="4"/>
      <c r="FA1330" s="4"/>
      <c r="FB1330" s="4"/>
      <c r="FC1330" s="4"/>
      <c r="FD1330" s="4"/>
      <c r="FE1330" s="4"/>
      <c r="FF1330" s="4"/>
      <c r="FG1330" s="4"/>
      <c r="FH1330" s="4"/>
      <c r="FI1330" s="4"/>
      <c r="FJ1330" s="4"/>
      <c r="FK1330" s="4"/>
      <c r="FL1330" s="4"/>
      <c r="FM1330" s="4"/>
      <c r="FN1330" s="4"/>
      <c r="FO1330" s="4"/>
      <c r="FP1330" s="4"/>
      <c r="FQ1330" s="4"/>
      <c r="FR1330" s="4"/>
      <c r="FS1330" s="4"/>
      <c r="FT1330" s="4"/>
      <c r="FU1330" s="4"/>
      <c r="FV1330" s="4"/>
      <c r="FW1330" s="4"/>
      <c r="FX1330" s="4"/>
      <c r="FY1330" s="4"/>
      <c r="FZ1330" s="4"/>
      <c r="GA1330" s="4"/>
      <c r="GB1330" s="4"/>
      <c r="GC1330" s="4"/>
      <c r="GD1330" s="4"/>
      <c r="GE1330" s="4"/>
      <c r="GF1330" s="4"/>
      <c r="GG1330" s="4"/>
    </row>
    <row r="1331" spans="1:189" ht="16.5" customHeight="1" x14ac:dyDescent="0.25">
      <c r="A1331" s="52"/>
      <c r="B1331" s="50"/>
      <c r="C1331" s="20"/>
      <c r="D1331" s="27"/>
      <c r="E1331" s="21"/>
      <c r="F1331" s="24"/>
      <c r="G1331" s="24"/>
      <c r="H1331" s="18"/>
      <c r="I1331" s="4"/>
      <c r="J1331" s="19"/>
      <c r="K1331" s="19"/>
      <c r="L1331" s="42"/>
      <c r="M1331" s="19"/>
      <c r="N1331" s="19"/>
      <c r="O1331" s="19"/>
      <c r="P1331" s="19"/>
      <c r="Q1331" s="18"/>
      <c r="R1331" s="26"/>
      <c r="S1331" s="18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4"/>
      <c r="CM1331" s="4"/>
      <c r="CN1331" s="4"/>
      <c r="CO1331" s="4"/>
      <c r="CP1331" s="4"/>
      <c r="CQ1331" s="4"/>
      <c r="CR1331" s="4"/>
      <c r="CS1331" s="4"/>
      <c r="CT1331" s="4"/>
      <c r="CU1331" s="4"/>
      <c r="CV1331" s="4"/>
      <c r="CW1331" s="4"/>
      <c r="CX1331" s="4"/>
      <c r="CY1331" s="4"/>
      <c r="CZ1331" s="4"/>
      <c r="DA1331" s="4"/>
      <c r="DB1331" s="4"/>
      <c r="DC1331" s="4"/>
      <c r="DD1331" s="4"/>
      <c r="DE1331" s="4"/>
      <c r="DF1331" s="4"/>
      <c r="DG1331" s="4"/>
      <c r="DH1331" s="4"/>
      <c r="DI1331" s="4"/>
      <c r="DJ1331" s="4"/>
      <c r="DK1331" s="4"/>
      <c r="DL1331" s="4"/>
      <c r="DM1331" s="4"/>
      <c r="DN1331" s="4"/>
      <c r="DO1331" s="4"/>
      <c r="DP1331" s="4"/>
      <c r="DQ1331" s="4"/>
      <c r="DR1331" s="4"/>
      <c r="DS1331" s="4"/>
      <c r="DT1331" s="4"/>
      <c r="DU1331" s="4"/>
      <c r="DV1331" s="4"/>
      <c r="DW1331" s="4"/>
      <c r="DX1331" s="4"/>
      <c r="DY1331" s="4"/>
      <c r="DZ1331" s="4"/>
      <c r="EA1331" s="4"/>
      <c r="EB1331" s="4"/>
      <c r="EC1331" s="4"/>
      <c r="ED1331" s="4"/>
      <c r="EE1331" s="4"/>
      <c r="EF1331" s="4"/>
      <c r="EG1331" s="4"/>
      <c r="EH1331" s="4"/>
      <c r="EI1331" s="4"/>
      <c r="EJ1331" s="4"/>
      <c r="EK1331" s="4"/>
      <c r="EL1331" s="4"/>
      <c r="EM1331" s="4"/>
      <c r="EN1331" s="4"/>
      <c r="EO1331" s="4"/>
      <c r="EP1331" s="4"/>
      <c r="EQ1331" s="4"/>
      <c r="ER1331" s="4"/>
      <c r="ES1331" s="4"/>
      <c r="ET1331" s="4"/>
      <c r="EU1331" s="4"/>
      <c r="EV1331" s="4"/>
      <c r="EW1331" s="4"/>
      <c r="EX1331" s="4"/>
      <c r="EY1331" s="4"/>
      <c r="EZ1331" s="4"/>
      <c r="FA1331" s="4"/>
      <c r="FB1331" s="4"/>
      <c r="FC1331" s="4"/>
      <c r="FD1331" s="4"/>
      <c r="FE1331" s="4"/>
      <c r="FF1331" s="4"/>
      <c r="FG1331" s="4"/>
      <c r="FH1331" s="4"/>
      <c r="FI1331" s="4"/>
      <c r="FJ1331" s="4"/>
      <c r="FK1331" s="4"/>
      <c r="FL1331" s="4"/>
      <c r="FM1331" s="4"/>
      <c r="FN1331" s="4"/>
      <c r="FO1331" s="4"/>
      <c r="FP1331" s="4"/>
      <c r="FQ1331" s="4"/>
      <c r="FR1331" s="4"/>
      <c r="FS1331" s="4"/>
      <c r="FT1331" s="4"/>
      <c r="FU1331" s="4"/>
      <c r="FV1331" s="4"/>
      <c r="FW1331" s="4"/>
      <c r="FX1331" s="4"/>
      <c r="FY1331" s="4"/>
      <c r="FZ1331" s="4"/>
      <c r="GA1331" s="4"/>
      <c r="GB1331" s="4"/>
      <c r="GC1331" s="4"/>
      <c r="GD1331" s="4"/>
      <c r="GE1331" s="4"/>
      <c r="GF1331" s="4"/>
      <c r="GG1331" s="4"/>
    </row>
    <row r="1332" spans="1:189" ht="16.5" customHeight="1" x14ac:dyDescent="0.25">
      <c r="A1332" s="52"/>
      <c r="B1332" s="50"/>
      <c r="C1332" s="20"/>
      <c r="D1332" s="27"/>
      <c r="E1332" s="21"/>
      <c r="F1332" s="24"/>
      <c r="G1332" s="24"/>
      <c r="H1332" s="18"/>
      <c r="I1332" s="4"/>
      <c r="J1332" s="19"/>
      <c r="K1332" s="19"/>
      <c r="L1332" s="42"/>
      <c r="M1332" s="19"/>
      <c r="N1332" s="19"/>
      <c r="O1332" s="19"/>
      <c r="P1332" s="19"/>
      <c r="Q1332" s="18"/>
      <c r="R1332" s="26"/>
      <c r="S1332" s="18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4"/>
      <c r="CM1332" s="4"/>
      <c r="CN1332" s="4"/>
      <c r="CO1332" s="4"/>
      <c r="CP1332" s="4"/>
      <c r="CQ1332" s="4"/>
      <c r="CR1332" s="4"/>
      <c r="CS1332" s="4"/>
      <c r="CT1332" s="4"/>
      <c r="CU1332" s="4"/>
      <c r="CV1332" s="4"/>
      <c r="CW1332" s="4"/>
      <c r="CX1332" s="4"/>
      <c r="CY1332" s="4"/>
      <c r="CZ1332" s="4"/>
      <c r="DA1332" s="4"/>
      <c r="DB1332" s="4"/>
      <c r="DC1332" s="4"/>
      <c r="DD1332" s="4"/>
      <c r="DE1332" s="4"/>
      <c r="DF1332" s="4"/>
      <c r="DG1332" s="4"/>
      <c r="DH1332" s="4"/>
      <c r="DI1332" s="4"/>
      <c r="DJ1332" s="4"/>
      <c r="DK1332" s="4"/>
      <c r="DL1332" s="4"/>
      <c r="DM1332" s="4"/>
      <c r="DN1332" s="4"/>
      <c r="DO1332" s="4"/>
      <c r="DP1332" s="4"/>
      <c r="DQ1332" s="4"/>
      <c r="DR1332" s="4"/>
      <c r="DS1332" s="4"/>
      <c r="DT1332" s="4"/>
      <c r="DU1332" s="4"/>
      <c r="DV1332" s="4"/>
      <c r="DW1332" s="4"/>
      <c r="DX1332" s="4"/>
      <c r="DY1332" s="4"/>
      <c r="DZ1332" s="4"/>
      <c r="EA1332" s="4"/>
      <c r="EB1332" s="4"/>
      <c r="EC1332" s="4"/>
      <c r="ED1332" s="4"/>
      <c r="EE1332" s="4"/>
      <c r="EF1332" s="4"/>
      <c r="EG1332" s="4"/>
      <c r="EH1332" s="4"/>
      <c r="EI1332" s="4"/>
      <c r="EJ1332" s="4"/>
      <c r="EK1332" s="4"/>
      <c r="EL1332" s="4"/>
      <c r="EM1332" s="4"/>
      <c r="EN1332" s="4"/>
      <c r="EO1332" s="4"/>
      <c r="EP1332" s="4"/>
      <c r="EQ1332" s="4"/>
      <c r="ER1332" s="4"/>
      <c r="ES1332" s="4"/>
      <c r="ET1332" s="4"/>
      <c r="EU1332" s="4"/>
      <c r="EV1332" s="4"/>
      <c r="EW1332" s="4"/>
      <c r="EX1332" s="4"/>
      <c r="EY1332" s="4"/>
      <c r="EZ1332" s="4"/>
      <c r="FA1332" s="4"/>
      <c r="FB1332" s="4"/>
      <c r="FC1332" s="4"/>
      <c r="FD1332" s="4"/>
      <c r="FE1332" s="4"/>
      <c r="FF1332" s="4"/>
      <c r="FG1332" s="4"/>
      <c r="FH1332" s="4"/>
      <c r="FI1332" s="4"/>
      <c r="FJ1332" s="4"/>
      <c r="FK1332" s="4"/>
      <c r="FL1332" s="4"/>
      <c r="FM1332" s="4"/>
      <c r="FN1332" s="4"/>
      <c r="FO1332" s="4"/>
      <c r="FP1332" s="4"/>
      <c r="FQ1332" s="4"/>
      <c r="FR1332" s="4"/>
      <c r="FS1332" s="4"/>
      <c r="FT1332" s="4"/>
      <c r="FU1332" s="4"/>
      <c r="FV1332" s="4"/>
      <c r="FW1332" s="4"/>
      <c r="FX1332" s="4"/>
      <c r="FY1332" s="4"/>
      <c r="FZ1332" s="4"/>
      <c r="GA1332" s="4"/>
      <c r="GB1332" s="4"/>
      <c r="GC1332" s="4"/>
      <c r="GD1332" s="4"/>
      <c r="GE1332" s="4"/>
      <c r="GF1332" s="4"/>
      <c r="GG1332" s="4"/>
    </row>
    <row r="1333" spans="1:189" ht="16.5" customHeight="1" x14ac:dyDescent="0.25">
      <c r="A1333" s="52"/>
      <c r="B1333" s="50"/>
      <c r="C1333" s="20"/>
      <c r="D1333" s="27"/>
      <c r="E1333" s="21"/>
      <c r="F1333" s="24"/>
      <c r="G1333" s="24"/>
      <c r="H1333" s="18"/>
      <c r="I1333" s="4"/>
      <c r="J1333" s="19"/>
      <c r="K1333" s="19"/>
      <c r="L1333" s="42"/>
      <c r="M1333" s="19"/>
      <c r="N1333" s="19"/>
      <c r="O1333" s="19"/>
      <c r="P1333" s="19"/>
      <c r="Q1333" s="18"/>
      <c r="R1333" s="26"/>
      <c r="S1333" s="18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4"/>
      <c r="CM1333" s="4"/>
      <c r="CN1333" s="4"/>
      <c r="CO1333" s="4"/>
      <c r="CP1333" s="4"/>
      <c r="CQ1333" s="4"/>
      <c r="CR1333" s="4"/>
      <c r="CS1333" s="4"/>
      <c r="CT1333" s="4"/>
      <c r="CU1333" s="4"/>
      <c r="CV1333" s="4"/>
      <c r="CW1333" s="4"/>
      <c r="CX1333" s="4"/>
      <c r="CY1333" s="4"/>
      <c r="CZ1333" s="4"/>
      <c r="DA1333" s="4"/>
      <c r="DB1333" s="4"/>
      <c r="DC1333" s="4"/>
      <c r="DD1333" s="4"/>
      <c r="DE1333" s="4"/>
      <c r="DF1333" s="4"/>
      <c r="DG1333" s="4"/>
      <c r="DH1333" s="4"/>
      <c r="DI1333" s="4"/>
      <c r="DJ1333" s="4"/>
      <c r="DK1333" s="4"/>
      <c r="DL1333" s="4"/>
      <c r="DM1333" s="4"/>
      <c r="DN1333" s="4"/>
      <c r="DO1333" s="4"/>
      <c r="DP1333" s="4"/>
      <c r="DQ1333" s="4"/>
      <c r="DR1333" s="4"/>
      <c r="DS1333" s="4"/>
      <c r="DT1333" s="4"/>
      <c r="DU1333" s="4"/>
      <c r="DV1333" s="4"/>
      <c r="DW1333" s="4"/>
      <c r="DX1333" s="4"/>
      <c r="DY1333" s="4"/>
      <c r="DZ1333" s="4"/>
      <c r="EA1333" s="4"/>
      <c r="EB1333" s="4"/>
      <c r="EC1333" s="4"/>
      <c r="ED1333" s="4"/>
      <c r="EE1333" s="4"/>
      <c r="EF1333" s="4"/>
      <c r="EG1333" s="4"/>
      <c r="EH1333" s="4"/>
      <c r="EI1333" s="4"/>
      <c r="EJ1333" s="4"/>
      <c r="EK1333" s="4"/>
      <c r="EL1333" s="4"/>
      <c r="EM1333" s="4"/>
      <c r="EN1333" s="4"/>
      <c r="EO1333" s="4"/>
      <c r="EP1333" s="4"/>
      <c r="EQ1333" s="4"/>
      <c r="ER1333" s="4"/>
      <c r="ES1333" s="4"/>
      <c r="ET1333" s="4"/>
      <c r="EU1333" s="4"/>
      <c r="EV1333" s="4"/>
      <c r="EW1333" s="4"/>
      <c r="EX1333" s="4"/>
      <c r="EY1333" s="4"/>
      <c r="EZ1333" s="4"/>
      <c r="FA1333" s="4"/>
      <c r="FB1333" s="4"/>
      <c r="FC1333" s="4"/>
      <c r="FD1333" s="4"/>
      <c r="FE1333" s="4"/>
      <c r="FF1333" s="4"/>
      <c r="FG1333" s="4"/>
      <c r="FH1333" s="4"/>
      <c r="FI1333" s="4"/>
      <c r="FJ1333" s="4"/>
      <c r="FK1333" s="4"/>
      <c r="FL1333" s="4"/>
      <c r="FM1333" s="4"/>
      <c r="FN1333" s="4"/>
      <c r="FO1333" s="4"/>
      <c r="FP1333" s="4"/>
      <c r="FQ1333" s="4"/>
      <c r="FR1333" s="4"/>
      <c r="FS1333" s="4"/>
      <c r="FT1333" s="4"/>
      <c r="FU1333" s="4"/>
      <c r="FV1333" s="4"/>
      <c r="FW1333" s="4"/>
      <c r="FX1333" s="4"/>
      <c r="FY1333" s="4"/>
      <c r="FZ1333" s="4"/>
      <c r="GA1333" s="4"/>
      <c r="GB1333" s="4"/>
      <c r="GC1333" s="4"/>
      <c r="GD1333" s="4"/>
      <c r="GE1333" s="4"/>
      <c r="GF1333" s="4"/>
      <c r="GG1333" s="4"/>
    </row>
    <row r="1334" spans="1:189" ht="16.5" customHeight="1" x14ac:dyDescent="0.25">
      <c r="A1334" s="52"/>
      <c r="B1334" s="50"/>
      <c r="C1334" s="20"/>
      <c r="D1334" s="27"/>
      <c r="E1334" s="21"/>
      <c r="F1334" s="24"/>
      <c r="G1334" s="24"/>
      <c r="H1334" s="18"/>
      <c r="I1334" s="4"/>
      <c r="J1334" s="19"/>
      <c r="K1334" s="19"/>
      <c r="L1334" s="42"/>
      <c r="M1334" s="19"/>
      <c r="N1334" s="19"/>
      <c r="O1334" s="19"/>
      <c r="P1334" s="19"/>
      <c r="Q1334" s="18"/>
      <c r="R1334" s="26"/>
      <c r="S1334" s="18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4"/>
      <c r="CM1334" s="4"/>
      <c r="CN1334" s="4"/>
      <c r="CO1334" s="4"/>
      <c r="CP1334" s="4"/>
      <c r="CQ1334" s="4"/>
      <c r="CR1334" s="4"/>
      <c r="CS1334" s="4"/>
      <c r="CT1334" s="4"/>
      <c r="CU1334" s="4"/>
      <c r="CV1334" s="4"/>
      <c r="CW1334" s="4"/>
      <c r="CX1334" s="4"/>
      <c r="CY1334" s="4"/>
      <c r="CZ1334" s="4"/>
      <c r="DA1334" s="4"/>
      <c r="DB1334" s="4"/>
      <c r="DC1334" s="4"/>
      <c r="DD1334" s="4"/>
      <c r="DE1334" s="4"/>
      <c r="DF1334" s="4"/>
      <c r="DG1334" s="4"/>
      <c r="DH1334" s="4"/>
      <c r="DI1334" s="4"/>
      <c r="DJ1334" s="4"/>
      <c r="DK1334" s="4"/>
      <c r="DL1334" s="4"/>
      <c r="DM1334" s="4"/>
      <c r="DN1334" s="4"/>
      <c r="DO1334" s="4"/>
      <c r="DP1334" s="4"/>
      <c r="DQ1334" s="4"/>
      <c r="DR1334" s="4"/>
      <c r="DS1334" s="4"/>
      <c r="DT1334" s="4"/>
      <c r="DU1334" s="4"/>
      <c r="DV1334" s="4"/>
      <c r="DW1334" s="4"/>
      <c r="DX1334" s="4"/>
      <c r="DY1334" s="4"/>
      <c r="DZ1334" s="4"/>
      <c r="EA1334" s="4"/>
      <c r="EB1334" s="4"/>
      <c r="EC1334" s="4"/>
      <c r="ED1334" s="4"/>
      <c r="EE1334" s="4"/>
      <c r="EF1334" s="4"/>
      <c r="EG1334" s="4"/>
      <c r="EH1334" s="4"/>
      <c r="EI1334" s="4"/>
      <c r="EJ1334" s="4"/>
      <c r="EK1334" s="4"/>
      <c r="EL1334" s="4"/>
      <c r="EM1334" s="4"/>
      <c r="EN1334" s="4"/>
      <c r="EO1334" s="4"/>
      <c r="EP1334" s="4"/>
      <c r="EQ1334" s="4"/>
      <c r="ER1334" s="4"/>
      <c r="ES1334" s="4"/>
      <c r="ET1334" s="4"/>
      <c r="EU1334" s="4"/>
      <c r="EV1334" s="4"/>
      <c r="EW1334" s="4"/>
      <c r="EX1334" s="4"/>
      <c r="EY1334" s="4"/>
      <c r="EZ1334" s="4"/>
      <c r="FA1334" s="4"/>
      <c r="FB1334" s="4"/>
      <c r="FC1334" s="4"/>
      <c r="FD1334" s="4"/>
      <c r="FE1334" s="4"/>
      <c r="FF1334" s="4"/>
      <c r="FG1334" s="4"/>
      <c r="FH1334" s="4"/>
      <c r="FI1334" s="4"/>
      <c r="FJ1334" s="4"/>
      <c r="FK1334" s="4"/>
      <c r="FL1334" s="4"/>
      <c r="FM1334" s="4"/>
      <c r="FN1334" s="4"/>
      <c r="FO1334" s="4"/>
      <c r="FP1334" s="4"/>
      <c r="FQ1334" s="4"/>
      <c r="FR1334" s="4"/>
      <c r="FS1334" s="4"/>
      <c r="FT1334" s="4"/>
      <c r="FU1334" s="4"/>
      <c r="FV1334" s="4"/>
      <c r="FW1334" s="4"/>
      <c r="FX1334" s="4"/>
      <c r="FY1334" s="4"/>
      <c r="FZ1334" s="4"/>
      <c r="GA1334" s="4"/>
      <c r="GB1334" s="4"/>
      <c r="GC1334" s="4"/>
      <c r="GD1334" s="4"/>
      <c r="GE1334" s="4"/>
      <c r="GF1334" s="4"/>
      <c r="GG1334" s="4"/>
    </row>
    <row r="1335" spans="1:189" ht="16.5" customHeight="1" x14ac:dyDescent="0.25">
      <c r="A1335" s="52"/>
      <c r="B1335" s="50"/>
      <c r="C1335" s="20"/>
      <c r="D1335" s="27"/>
      <c r="E1335" s="21"/>
      <c r="F1335" s="24"/>
      <c r="G1335" s="24"/>
      <c r="H1335" s="18"/>
      <c r="I1335" s="4"/>
      <c r="J1335" s="19"/>
      <c r="K1335" s="19"/>
      <c r="L1335" s="42"/>
      <c r="M1335" s="19"/>
      <c r="N1335" s="19"/>
      <c r="O1335" s="19"/>
      <c r="P1335" s="19"/>
      <c r="Q1335" s="18"/>
      <c r="R1335" s="26"/>
      <c r="S1335" s="18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4"/>
      <c r="CM1335" s="4"/>
      <c r="CN1335" s="4"/>
      <c r="CO1335" s="4"/>
      <c r="CP1335" s="4"/>
      <c r="CQ1335" s="4"/>
      <c r="CR1335" s="4"/>
      <c r="CS1335" s="4"/>
      <c r="CT1335" s="4"/>
      <c r="CU1335" s="4"/>
      <c r="CV1335" s="4"/>
      <c r="CW1335" s="4"/>
      <c r="CX1335" s="4"/>
      <c r="CY1335" s="4"/>
      <c r="CZ1335" s="4"/>
      <c r="DA1335" s="4"/>
      <c r="DB1335" s="4"/>
      <c r="DC1335" s="4"/>
      <c r="DD1335" s="4"/>
      <c r="DE1335" s="4"/>
      <c r="DF1335" s="4"/>
      <c r="DG1335" s="4"/>
      <c r="DH1335" s="4"/>
      <c r="DI1335" s="4"/>
      <c r="DJ1335" s="4"/>
      <c r="DK1335" s="4"/>
      <c r="DL1335" s="4"/>
      <c r="DM1335" s="4"/>
      <c r="DN1335" s="4"/>
      <c r="DO1335" s="4"/>
      <c r="DP1335" s="4"/>
      <c r="DQ1335" s="4"/>
      <c r="DR1335" s="4"/>
      <c r="DS1335" s="4"/>
      <c r="DT1335" s="4"/>
      <c r="DU1335" s="4"/>
      <c r="DV1335" s="4"/>
      <c r="DW1335" s="4"/>
      <c r="DX1335" s="4"/>
      <c r="DY1335" s="4"/>
      <c r="DZ1335" s="4"/>
      <c r="EA1335" s="4"/>
      <c r="EB1335" s="4"/>
      <c r="EC1335" s="4"/>
      <c r="ED1335" s="4"/>
      <c r="EE1335" s="4"/>
      <c r="EF1335" s="4"/>
      <c r="EG1335" s="4"/>
      <c r="EH1335" s="4"/>
      <c r="EI1335" s="4"/>
      <c r="EJ1335" s="4"/>
      <c r="EK1335" s="4"/>
      <c r="EL1335" s="4"/>
      <c r="EM1335" s="4"/>
      <c r="EN1335" s="4"/>
      <c r="EO1335" s="4"/>
      <c r="EP1335" s="4"/>
      <c r="EQ1335" s="4"/>
      <c r="ER1335" s="4"/>
      <c r="ES1335" s="4"/>
      <c r="ET1335" s="4"/>
      <c r="EU1335" s="4"/>
      <c r="EV1335" s="4"/>
      <c r="EW1335" s="4"/>
      <c r="EX1335" s="4"/>
      <c r="EY1335" s="4"/>
      <c r="EZ1335" s="4"/>
      <c r="FA1335" s="4"/>
      <c r="FB1335" s="4"/>
      <c r="FC1335" s="4"/>
      <c r="FD1335" s="4"/>
      <c r="FE1335" s="4"/>
      <c r="FF1335" s="4"/>
      <c r="FG1335" s="4"/>
      <c r="FH1335" s="4"/>
      <c r="FI1335" s="4"/>
      <c r="FJ1335" s="4"/>
      <c r="FK1335" s="4"/>
      <c r="FL1335" s="4"/>
      <c r="FM1335" s="4"/>
      <c r="FN1335" s="4"/>
      <c r="FO1335" s="4"/>
      <c r="FP1335" s="4"/>
      <c r="FQ1335" s="4"/>
      <c r="FR1335" s="4"/>
      <c r="FS1335" s="4"/>
      <c r="FT1335" s="4"/>
      <c r="FU1335" s="4"/>
      <c r="FV1335" s="4"/>
      <c r="FW1335" s="4"/>
      <c r="FX1335" s="4"/>
      <c r="FY1335" s="4"/>
      <c r="FZ1335" s="4"/>
      <c r="GA1335" s="4"/>
      <c r="GB1335" s="4"/>
      <c r="GC1335" s="4"/>
      <c r="GD1335" s="4"/>
      <c r="GE1335" s="4"/>
      <c r="GF1335" s="4"/>
      <c r="GG1335" s="4"/>
    </row>
    <row r="1336" spans="1:189" ht="16.5" customHeight="1" x14ac:dyDescent="0.25">
      <c r="A1336" s="52"/>
      <c r="B1336" s="50"/>
      <c r="C1336" s="20"/>
      <c r="D1336" s="27"/>
      <c r="E1336" s="21"/>
      <c r="F1336" s="24"/>
      <c r="G1336" s="24"/>
      <c r="H1336" s="18"/>
      <c r="I1336" s="4"/>
      <c r="J1336" s="19"/>
      <c r="K1336" s="19"/>
      <c r="L1336" s="42"/>
      <c r="M1336" s="19"/>
      <c r="N1336" s="19"/>
      <c r="O1336" s="19"/>
      <c r="P1336" s="19"/>
      <c r="Q1336" s="18"/>
      <c r="R1336" s="26"/>
      <c r="S1336" s="18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4"/>
      <c r="CM1336" s="4"/>
      <c r="CN1336" s="4"/>
      <c r="CO1336" s="4"/>
      <c r="CP1336" s="4"/>
      <c r="CQ1336" s="4"/>
      <c r="CR1336" s="4"/>
      <c r="CS1336" s="4"/>
      <c r="CT1336" s="4"/>
      <c r="CU1336" s="4"/>
      <c r="CV1336" s="4"/>
      <c r="CW1336" s="4"/>
      <c r="CX1336" s="4"/>
      <c r="CY1336" s="4"/>
      <c r="CZ1336" s="4"/>
      <c r="DA1336" s="4"/>
      <c r="DB1336" s="4"/>
      <c r="DC1336" s="4"/>
      <c r="DD1336" s="4"/>
      <c r="DE1336" s="4"/>
      <c r="DF1336" s="4"/>
      <c r="DG1336" s="4"/>
      <c r="DH1336" s="4"/>
      <c r="DI1336" s="4"/>
      <c r="DJ1336" s="4"/>
      <c r="DK1336" s="4"/>
      <c r="DL1336" s="4"/>
      <c r="DM1336" s="4"/>
      <c r="DN1336" s="4"/>
      <c r="DO1336" s="4"/>
      <c r="DP1336" s="4"/>
      <c r="DQ1336" s="4"/>
      <c r="DR1336" s="4"/>
      <c r="DS1336" s="4"/>
      <c r="DT1336" s="4"/>
      <c r="DU1336" s="4"/>
      <c r="DV1336" s="4"/>
      <c r="DW1336" s="4"/>
      <c r="DX1336" s="4"/>
      <c r="DY1336" s="4"/>
      <c r="DZ1336" s="4"/>
      <c r="EA1336" s="4"/>
      <c r="EB1336" s="4"/>
      <c r="EC1336" s="4"/>
      <c r="ED1336" s="4"/>
      <c r="EE1336" s="4"/>
      <c r="EF1336" s="4"/>
      <c r="EG1336" s="4"/>
      <c r="EH1336" s="4"/>
      <c r="EI1336" s="4"/>
      <c r="EJ1336" s="4"/>
      <c r="EK1336" s="4"/>
      <c r="EL1336" s="4"/>
      <c r="EM1336" s="4"/>
      <c r="EN1336" s="4"/>
      <c r="EO1336" s="4"/>
      <c r="EP1336" s="4"/>
      <c r="EQ1336" s="4"/>
      <c r="ER1336" s="4"/>
      <c r="ES1336" s="4"/>
      <c r="ET1336" s="4"/>
      <c r="EU1336" s="4"/>
      <c r="EV1336" s="4"/>
      <c r="EW1336" s="4"/>
      <c r="EX1336" s="4"/>
      <c r="EY1336" s="4"/>
      <c r="EZ1336" s="4"/>
      <c r="FA1336" s="4"/>
      <c r="FB1336" s="4"/>
      <c r="FC1336" s="4"/>
      <c r="FD1336" s="4"/>
      <c r="FE1336" s="4"/>
      <c r="FF1336" s="4"/>
      <c r="FG1336" s="4"/>
      <c r="FH1336" s="4"/>
      <c r="FI1336" s="4"/>
      <c r="FJ1336" s="4"/>
      <c r="FK1336" s="4"/>
      <c r="FL1336" s="4"/>
      <c r="FM1336" s="4"/>
      <c r="FN1336" s="4"/>
      <c r="FO1336" s="4"/>
      <c r="FP1336" s="4"/>
      <c r="FQ1336" s="4"/>
      <c r="FR1336" s="4"/>
      <c r="FS1336" s="4"/>
      <c r="FT1336" s="4"/>
      <c r="FU1336" s="4"/>
      <c r="FV1336" s="4"/>
      <c r="FW1336" s="4"/>
      <c r="FX1336" s="4"/>
      <c r="FY1336" s="4"/>
      <c r="FZ1336" s="4"/>
      <c r="GA1336" s="4"/>
      <c r="GB1336" s="4"/>
      <c r="GC1336" s="4"/>
      <c r="GD1336" s="4"/>
      <c r="GE1336" s="4"/>
      <c r="GF1336" s="4"/>
      <c r="GG1336" s="4"/>
    </row>
    <row r="1337" spans="1:189" ht="16.5" customHeight="1" x14ac:dyDescent="0.25">
      <c r="A1337" s="52"/>
      <c r="B1337" s="50"/>
      <c r="C1337" s="20"/>
      <c r="D1337" s="27"/>
      <c r="E1337" s="21"/>
      <c r="F1337" s="24"/>
      <c r="G1337" s="24"/>
      <c r="H1337" s="18"/>
      <c r="I1337" s="4"/>
      <c r="J1337" s="19"/>
      <c r="K1337" s="19"/>
      <c r="L1337" s="42"/>
      <c r="M1337" s="19"/>
      <c r="N1337" s="19"/>
      <c r="O1337" s="19"/>
      <c r="P1337" s="19"/>
      <c r="Q1337" s="18"/>
      <c r="R1337" s="26"/>
      <c r="S1337" s="18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4"/>
      <c r="CM1337" s="4"/>
      <c r="CN1337" s="4"/>
      <c r="CO1337" s="4"/>
      <c r="CP1337" s="4"/>
      <c r="CQ1337" s="4"/>
      <c r="CR1337" s="4"/>
      <c r="CS1337" s="4"/>
      <c r="CT1337" s="4"/>
      <c r="CU1337" s="4"/>
      <c r="CV1337" s="4"/>
      <c r="CW1337" s="4"/>
      <c r="CX1337" s="4"/>
      <c r="CY1337" s="4"/>
      <c r="CZ1337" s="4"/>
      <c r="DA1337" s="4"/>
      <c r="DB1337" s="4"/>
      <c r="DC1337" s="4"/>
      <c r="DD1337" s="4"/>
      <c r="DE1337" s="4"/>
      <c r="DF1337" s="4"/>
      <c r="DG1337" s="4"/>
      <c r="DH1337" s="4"/>
      <c r="DI1337" s="4"/>
      <c r="DJ1337" s="4"/>
      <c r="DK1337" s="4"/>
      <c r="DL1337" s="4"/>
      <c r="DM1337" s="4"/>
      <c r="DN1337" s="4"/>
      <c r="DO1337" s="4"/>
      <c r="DP1337" s="4"/>
      <c r="DQ1337" s="4"/>
      <c r="DR1337" s="4"/>
      <c r="DS1337" s="4"/>
      <c r="DT1337" s="4"/>
      <c r="DU1337" s="4"/>
      <c r="DV1337" s="4"/>
      <c r="DW1337" s="4"/>
      <c r="DX1337" s="4"/>
      <c r="DY1337" s="4"/>
      <c r="DZ1337" s="4"/>
      <c r="EA1337" s="4"/>
      <c r="EB1337" s="4"/>
      <c r="EC1337" s="4"/>
      <c r="ED1337" s="4"/>
      <c r="EE1337" s="4"/>
      <c r="EF1337" s="4"/>
      <c r="EG1337" s="4"/>
      <c r="EH1337" s="4"/>
      <c r="EI1337" s="4"/>
      <c r="EJ1337" s="4"/>
      <c r="EK1337" s="4"/>
      <c r="EL1337" s="4"/>
      <c r="EM1337" s="4"/>
      <c r="EN1337" s="4"/>
      <c r="EO1337" s="4"/>
      <c r="EP1337" s="4"/>
      <c r="EQ1337" s="4"/>
      <c r="ER1337" s="4"/>
      <c r="ES1337" s="4"/>
      <c r="ET1337" s="4"/>
      <c r="EU1337" s="4"/>
      <c r="EV1337" s="4"/>
      <c r="EW1337" s="4"/>
      <c r="EX1337" s="4"/>
      <c r="EY1337" s="4"/>
      <c r="EZ1337" s="4"/>
      <c r="FA1337" s="4"/>
      <c r="FB1337" s="4"/>
      <c r="FC1337" s="4"/>
      <c r="FD1337" s="4"/>
      <c r="FE1337" s="4"/>
      <c r="FF1337" s="4"/>
      <c r="FG1337" s="4"/>
      <c r="FH1337" s="4"/>
      <c r="FI1337" s="4"/>
      <c r="FJ1337" s="4"/>
      <c r="FK1337" s="4"/>
      <c r="FL1337" s="4"/>
      <c r="FM1337" s="4"/>
      <c r="FN1337" s="4"/>
      <c r="FO1337" s="4"/>
      <c r="FP1337" s="4"/>
      <c r="FQ1337" s="4"/>
      <c r="FR1337" s="4"/>
      <c r="FS1337" s="4"/>
      <c r="FT1337" s="4"/>
      <c r="FU1337" s="4"/>
      <c r="FV1337" s="4"/>
      <c r="FW1337" s="4"/>
      <c r="FX1337" s="4"/>
      <c r="FY1337" s="4"/>
      <c r="FZ1337" s="4"/>
      <c r="GA1337" s="4"/>
      <c r="GB1337" s="4"/>
      <c r="GC1337" s="4"/>
      <c r="GD1337" s="4"/>
      <c r="GE1337" s="4"/>
      <c r="GF1337" s="4"/>
      <c r="GG1337" s="4"/>
    </row>
    <row r="1338" spans="1:189" ht="16.5" customHeight="1" x14ac:dyDescent="0.25">
      <c r="A1338" s="52"/>
      <c r="B1338" s="50"/>
      <c r="C1338" s="20"/>
      <c r="D1338" s="27"/>
      <c r="E1338" s="21"/>
      <c r="F1338" s="24"/>
      <c r="G1338" s="24"/>
      <c r="H1338" s="18"/>
      <c r="I1338" s="4"/>
      <c r="J1338" s="19"/>
      <c r="K1338" s="19"/>
      <c r="L1338" s="42"/>
      <c r="M1338" s="19"/>
      <c r="N1338" s="19"/>
      <c r="O1338" s="19"/>
      <c r="P1338" s="19"/>
      <c r="Q1338" s="18"/>
      <c r="R1338" s="26"/>
      <c r="S1338" s="18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4"/>
      <c r="CM1338" s="4"/>
      <c r="CN1338" s="4"/>
      <c r="CO1338" s="4"/>
      <c r="CP1338" s="4"/>
      <c r="CQ1338" s="4"/>
      <c r="CR1338" s="4"/>
      <c r="CS1338" s="4"/>
      <c r="CT1338" s="4"/>
      <c r="CU1338" s="4"/>
      <c r="CV1338" s="4"/>
      <c r="CW1338" s="4"/>
      <c r="CX1338" s="4"/>
      <c r="CY1338" s="4"/>
      <c r="CZ1338" s="4"/>
      <c r="DA1338" s="4"/>
      <c r="DB1338" s="4"/>
      <c r="DC1338" s="4"/>
      <c r="DD1338" s="4"/>
      <c r="DE1338" s="4"/>
      <c r="DF1338" s="4"/>
      <c r="DG1338" s="4"/>
      <c r="DH1338" s="4"/>
      <c r="DI1338" s="4"/>
      <c r="DJ1338" s="4"/>
      <c r="DK1338" s="4"/>
      <c r="DL1338" s="4"/>
      <c r="DM1338" s="4"/>
      <c r="DN1338" s="4"/>
      <c r="DO1338" s="4"/>
      <c r="DP1338" s="4"/>
      <c r="DQ1338" s="4"/>
      <c r="DR1338" s="4"/>
      <c r="DS1338" s="4"/>
      <c r="DT1338" s="4"/>
      <c r="DU1338" s="4"/>
      <c r="DV1338" s="4"/>
      <c r="DW1338" s="4"/>
      <c r="DX1338" s="4"/>
      <c r="DY1338" s="4"/>
      <c r="DZ1338" s="4"/>
      <c r="EA1338" s="4"/>
      <c r="EB1338" s="4"/>
      <c r="EC1338" s="4"/>
      <c r="ED1338" s="4"/>
      <c r="EE1338" s="4"/>
      <c r="EF1338" s="4"/>
      <c r="EG1338" s="4"/>
      <c r="EH1338" s="4"/>
      <c r="EI1338" s="4"/>
      <c r="EJ1338" s="4"/>
      <c r="EK1338" s="4"/>
      <c r="EL1338" s="4"/>
      <c r="EM1338" s="4"/>
      <c r="EN1338" s="4"/>
      <c r="EO1338" s="4"/>
      <c r="EP1338" s="4"/>
      <c r="EQ1338" s="4"/>
      <c r="ER1338" s="4"/>
      <c r="ES1338" s="4"/>
      <c r="ET1338" s="4"/>
      <c r="EU1338" s="4"/>
      <c r="EV1338" s="4"/>
      <c r="EW1338" s="4"/>
      <c r="EX1338" s="4"/>
      <c r="EY1338" s="4"/>
      <c r="EZ1338" s="4"/>
      <c r="FA1338" s="4"/>
      <c r="FB1338" s="4"/>
      <c r="FC1338" s="4"/>
      <c r="FD1338" s="4"/>
      <c r="FE1338" s="4"/>
      <c r="FF1338" s="4"/>
      <c r="FG1338" s="4"/>
      <c r="FH1338" s="4"/>
      <c r="FI1338" s="4"/>
      <c r="FJ1338" s="4"/>
      <c r="FK1338" s="4"/>
      <c r="FL1338" s="4"/>
      <c r="FM1338" s="4"/>
      <c r="FN1338" s="4"/>
      <c r="FO1338" s="4"/>
      <c r="FP1338" s="4"/>
      <c r="FQ1338" s="4"/>
      <c r="FR1338" s="4"/>
      <c r="FS1338" s="4"/>
      <c r="FT1338" s="4"/>
      <c r="FU1338" s="4"/>
      <c r="FV1338" s="4"/>
      <c r="FW1338" s="4"/>
      <c r="FX1338" s="4"/>
      <c r="FY1338" s="4"/>
      <c r="FZ1338" s="4"/>
      <c r="GA1338" s="4"/>
      <c r="GB1338" s="4"/>
      <c r="GC1338" s="4"/>
      <c r="GD1338" s="4"/>
      <c r="GE1338" s="4"/>
      <c r="GF1338" s="4"/>
      <c r="GG1338" s="4"/>
    </row>
    <row r="1339" spans="1:189" ht="16.5" customHeight="1" x14ac:dyDescent="0.25">
      <c r="A1339" s="52"/>
      <c r="B1339" s="50"/>
      <c r="C1339" s="20"/>
      <c r="D1339" s="27"/>
      <c r="E1339" s="21"/>
      <c r="F1339" s="24"/>
      <c r="G1339" s="24"/>
      <c r="H1339" s="18"/>
      <c r="I1339" s="4"/>
      <c r="J1339" s="19"/>
      <c r="K1339" s="19"/>
      <c r="L1339" s="42"/>
      <c r="M1339" s="19"/>
      <c r="N1339" s="19"/>
      <c r="O1339" s="19"/>
      <c r="P1339" s="19"/>
      <c r="Q1339" s="18"/>
      <c r="R1339" s="26"/>
      <c r="S1339" s="18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4"/>
      <c r="CM1339" s="4"/>
      <c r="CN1339" s="4"/>
      <c r="CO1339" s="4"/>
      <c r="CP1339" s="4"/>
      <c r="CQ1339" s="4"/>
      <c r="CR1339" s="4"/>
      <c r="CS1339" s="4"/>
      <c r="CT1339" s="4"/>
      <c r="CU1339" s="4"/>
      <c r="CV1339" s="4"/>
      <c r="CW1339" s="4"/>
      <c r="CX1339" s="4"/>
      <c r="CY1339" s="4"/>
      <c r="CZ1339" s="4"/>
      <c r="DA1339" s="4"/>
      <c r="DB1339" s="4"/>
      <c r="DC1339" s="4"/>
      <c r="DD1339" s="4"/>
      <c r="DE1339" s="4"/>
      <c r="DF1339" s="4"/>
      <c r="DG1339" s="4"/>
      <c r="DH1339" s="4"/>
      <c r="DI1339" s="4"/>
      <c r="DJ1339" s="4"/>
      <c r="DK1339" s="4"/>
      <c r="DL1339" s="4"/>
      <c r="DM1339" s="4"/>
      <c r="DN1339" s="4"/>
      <c r="DO1339" s="4"/>
      <c r="DP1339" s="4"/>
      <c r="DQ1339" s="4"/>
      <c r="DR1339" s="4"/>
      <c r="DS1339" s="4"/>
      <c r="DT1339" s="4"/>
      <c r="DU1339" s="4"/>
      <c r="DV1339" s="4"/>
      <c r="DW1339" s="4"/>
      <c r="DX1339" s="4"/>
      <c r="DY1339" s="4"/>
      <c r="DZ1339" s="4"/>
      <c r="EA1339" s="4"/>
      <c r="EB1339" s="4"/>
      <c r="EC1339" s="4"/>
      <c r="ED1339" s="4"/>
      <c r="EE1339" s="4"/>
      <c r="EF1339" s="4"/>
      <c r="EG1339" s="4"/>
      <c r="EH1339" s="4"/>
      <c r="EI1339" s="4"/>
      <c r="EJ1339" s="4"/>
      <c r="EK1339" s="4"/>
      <c r="EL1339" s="4"/>
      <c r="EM1339" s="4"/>
      <c r="EN1339" s="4"/>
      <c r="EO1339" s="4"/>
      <c r="EP1339" s="4"/>
      <c r="EQ1339" s="4"/>
      <c r="ER1339" s="4"/>
      <c r="ES1339" s="4"/>
      <c r="ET1339" s="4"/>
      <c r="EU1339" s="4"/>
      <c r="EV1339" s="4"/>
      <c r="EW1339" s="4"/>
      <c r="EX1339" s="4"/>
      <c r="EY1339" s="4"/>
      <c r="EZ1339" s="4"/>
      <c r="FA1339" s="4"/>
      <c r="FB1339" s="4"/>
      <c r="FC1339" s="4"/>
      <c r="FD1339" s="4"/>
      <c r="FE1339" s="4"/>
      <c r="FF1339" s="4"/>
      <c r="FG1339" s="4"/>
      <c r="FH1339" s="4"/>
      <c r="FI1339" s="4"/>
      <c r="FJ1339" s="4"/>
      <c r="FK1339" s="4"/>
      <c r="FL1339" s="4"/>
      <c r="FM1339" s="4"/>
      <c r="FN1339" s="4"/>
      <c r="FO1339" s="4"/>
      <c r="FP1339" s="4"/>
      <c r="FQ1339" s="4"/>
      <c r="FR1339" s="4"/>
      <c r="FS1339" s="4"/>
      <c r="FT1339" s="4"/>
      <c r="FU1339" s="4"/>
      <c r="FV1339" s="4"/>
      <c r="FW1339" s="4"/>
      <c r="FX1339" s="4"/>
      <c r="FY1339" s="4"/>
      <c r="FZ1339" s="4"/>
      <c r="GA1339" s="4"/>
      <c r="GB1339" s="4"/>
      <c r="GC1339" s="4"/>
      <c r="GD1339" s="4"/>
      <c r="GE1339" s="4"/>
      <c r="GF1339" s="4"/>
      <c r="GG1339" s="4"/>
    </row>
    <row r="1340" spans="1:189" ht="16.5" customHeight="1" x14ac:dyDescent="0.25">
      <c r="A1340" s="52"/>
      <c r="B1340" s="50"/>
      <c r="C1340" s="20"/>
      <c r="D1340" s="27"/>
      <c r="E1340" s="21"/>
      <c r="F1340" s="24"/>
      <c r="G1340" s="24"/>
      <c r="H1340" s="18"/>
      <c r="I1340" s="4"/>
      <c r="J1340" s="19"/>
      <c r="K1340" s="19"/>
      <c r="L1340" s="42"/>
      <c r="M1340" s="19"/>
      <c r="N1340" s="19"/>
      <c r="O1340" s="19"/>
      <c r="P1340" s="19"/>
      <c r="Q1340" s="18"/>
      <c r="R1340" s="26"/>
      <c r="S1340" s="18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4"/>
      <c r="CM1340" s="4"/>
      <c r="CN1340" s="4"/>
      <c r="CO1340" s="4"/>
      <c r="CP1340" s="4"/>
      <c r="CQ1340" s="4"/>
      <c r="CR1340" s="4"/>
      <c r="CS1340" s="4"/>
      <c r="CT1340" s="4"/>
      <c r="CU1340" s="4"/>
      <c r="CV1340" s="4"/>
      <c r="CW1340" s="4"/>
      <c r="CX1340" s="4"/>
      <c r="CY1340" s="4"/>
      <c r="CZ1340" s="4"/>
      <c r="DA1340" s="4"/>
      <c r="DB1340" s="4"/>
      <c r="DC1340" s="4"/>
      <c r="DD1340" s="4"/>
      <c r="DE1340" s="4"/>
      <c r="DF1340" s="4"/>
      <c r="DG1340" s="4"/>
      <c r="DH1340" s="4"/>
      <c r="DI1340" s="4"/>
      <c r="DJ1340" s="4"/>
      <c r="DK1340" s="4"/>
      <c r="DL1340" s="4"/>
      <c r="DM1340" s="4"/>
      <c r="DN1340" s="4"/>
      <c r="DO1340" s="4"/>
      <c r="DP1340" s="4"/>
      <c r="DQ1340" s="4"/>
      <c r="DR1340" s="4"/>
      <c r="DS1340" s="4"/>
      <c r="DT1340" s="4"/>
      <c r="DU1340" s="4"/>
      <c r="DV1340" s="4"/>
      <c r="DW1340" s="4"/>
      <c r="DX1340" s="4"/>
      <c r="DY1340" s="4"/>
      <c r="DZ1340" s="4"/>
      <c r="EA1340" s="4"/>
      <c r="EB1340" s="4"/>
      <c r="EC1340" s="4"/>
      <c r="ED1340" s="4"/>
      <c r="EE1340" s="4"/>
      <c r="EF1340" s="4"/>
      <c r="EG1340" s="4"/>
      <c r="EH1340" s="4"/>
      <c r="EI1340" s="4"/>
      <c r="EJ1340" s="4"/>
      <c r="EK1340" s="4"/>
      <c r="EL1340" s="4"/>
      <c r="EM1340" s="4"/>
      <c r="EN1340" s="4"/>
      <c r="EO1340" s="4"/>
      <c r="EP1340" s="4"/>
      <c r="EQ1340" s="4"/>
      <c r="ER1340" s="4"/>
      <c r="ES1340" s="4"/>
      <c r="ET1340" s="4"/>
      <c r="EU1340" s="4"/>
      <c r="EV1340" s="4"/>
      <c r="EW1340" s="4"/>
      <c r="EX1340" s="4"/>
      <c r="EY1340" s="4"/>
      <c r="EZ1340" s="4"/>
      <c r="FA1340" s="4"/>
      <c r="FB1340" s="4"/>
      <c r="FC1340" s="4"/>
      <c r="FD1340" s="4"/>
      <c r="FE1340" s="4"/>
      <c r="FF1340" s="4"/>
      <c r="FG1340" s="4"/>
      <c r="FH1340" s="4"/>
      <c r="FI1340" s="4"/>
      <c r="FJ1340" s="4"/>
      <c r="FK1340" s="4"/>
      <c r="FL1340" s="4"/>
      <c r="FM1340" s="4"/>
      <c r="FN1340" s="4"/>
      <c r="FO1340" s="4"/>
      <c r="FP1340" s="4"/>
      <c r="FQ1340" s="4"/>
      <c r="FR1340" s="4"/>
      <c r="FS1340" s="4"/>
      <c r="FT1340" s="4"/>
      <c r="FU1340" s="4"/>
      <c r="FV1340" s="4"/>
      <c r="FW1340" s="4"/>
      <c r="FX1340" s="4"/>
      <c r="FY1340" s="4"/>
      <c r="FZ1340" s="4"/>
      <c r="GA1340" s="4"/>
      <c r="GB1340" s="4"/>
      <c r="GC1340" s="4"/>
      <c r="GD1340" s="4"/>
      <c r="GE1340" s="4"/>
      <c r="GF1340" s="4"/>
      <c r="GG1340" s="4"/>
    </row>
    <row r="1341" spans="1:189" ht="16.5" customHeight="1" x14ac:dyDescent="0.25">
      <c r="A1341" s="52"/>
      <c r="B1341" s="50"/>
      <c r="C1341" s="20"/>
      <c r="D1341" s="27"/>
      <c r="E1341" s="21"/>
      <c r="F1341" s="24"/>
      <c r="G1341" s="24"/>
      <c r="H1341" s="18"/>
      <c r="I1341" s="4"/>
      <c r="J1341" s="19"/>
      <c r="K1341" s="19"/>
      <c r="L1341" s="42"/>
      <c r="M1341" s="19"/>
      <c r="N1341" s="19"/>
      <c r="O1341" s="19"/>
      <c r="P1341" s="19"/>
      <c r="Q1341" s="18"/>
      <c r="R1341" s="26"/>
      <c r="S1341" s="18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4"/>
      <c r="CM1341" s="4"/>
      <c r="CN1341" s="4"/>
      <c r="CO1341" s="4"/>
      <c r="CP1341" s="4"/>
      <c r="CQ1341" s="4"/>
      <c r="CR1341" s="4"/>
      <c r="CS1341" s="4"/>
      <c r="CT1341" s="4"/>
      <c r="CU1341" s="4"/>
      <c r="CV1341" s="4"/>
      <c r="CW1341" s="4"/>
      <c r="CX1341" s="4"/>
      <c r="CY1341" s="4"/>
      <c r="CZ1341" s="4"/>
      <c r="DA1341" s="4"/>
      <c r="DB1341" s="4"/>
      <c r="DC1341" s="4"/>
      <c r="DD1341" s="4"/>
      <c r="DE1341" s="4"/>
      <c r="DF1341" s="4"/>
      <c r="DG1341" s="4"/>
      <c r="DH1341" s="4"/>
      <c r="DI1341" s="4"/>
      <c r="DJ1341" s="4"/>
      <c r="DK1341" s="4"/>
      <c r="DL1341" s="4"/>
      <c r="DM1341" s="4"/>
      <c r="DN1341" s="4"/>
      <c r="DO1341" s="4"/>
      <c r="DP1341" s="4"/>
      <c r="DQ1341" s="4"/>
      <c r="DR1341" s="4"/>
      <c r="DS1341" s="4"/>
      <c r="DT1341" s="4"/>
      <c r="DU1341" s="4"/>
      <c r="DV1341" s="4"/>
      <c r="DW1341" s="4"/>
      <c r="DX1341" s="4"/>
      <c r="DY1341" s="4"/>
      <c r="DZ1341" s="4"/>
      <c r="EA1341" s="4"/>
      <c r="EB1341" s="4"/>
      <c r="EC1341" s="4"/>
      <c r="ED1341" s="4"/>
      <c r="EE1341" s="4"/>
      <c r="EF1341" s="4"/>
      <c r="EG1341" s="4"/>
      <c r="EH1341" s="4"/>
      <c r="EI1341" s="4"/>
      <c r="EJ1341" s="4"/>
      <c r="EK1341" s="4"/>
      <c r="EL1341" s="4"/>
      <c r="EM1341" s="4"/>
      <c r="EN1341" s="4"/>
      <c r="EO1341" s="4"/>
      <c r="EP1341" s="4"/>
      <c r="EQ1341" s="4"/>
      <c r="ER1341" s="4"/>
      <c r="ES1341" s="4"/>
      <c r="ET1341" s="4"/>
      <c r="EU1341" s="4"/>
      <c r="EV1341" s="4"/>
      <c r="EW1341" s="4"/>
      <c r="EX1341" s="4"/>
      <c r="EY1341" s="4"/>
      <c r="EZ1341" s="4"/>
      <c r="FA1341" s="4"/>
      <c r="FB1341" s="4"/>
      <c r="FC1341" s="4"/>
      <c r="FD1341" s="4"/>
      <c r="FE1341" s="4"/>
      <c r="FF1341" s="4"/>
      <c r="FG1341" s="4"/>
      <c r="FH1341" s="4"/>
      <c r="FI1341" s="4"/>
      <c r="FJ1341" s="4"/>
      <c r="FK1341" s="4"/>
      <c r="FL1341" s="4"/>
      <c r="FM1341" s="4"/>
      <c r="FN1341" s="4"/>
      <c r="FO1341" s="4"/>
      <c r="FP1341" s="4"/>
      <c r="FQ1341" s="4"/>
      <c r="FR1341" s="4"/>
      <c r="FS1341" s="4"/>
      <c r="FT1341" s="4"/>
      <c r="FU1341" s="4"/>
      <c r="FV1341" s="4"/>
      <c r="FW1341" s="4"/>
      <c r="FX1341" s="4"/>
      <c r="FY1341" s="4"/>
      <c r="FZ1341" s="4"/>
      <c r="GA1341" s="4"/>
      <c r="GB1341" s="4"/>
      <c r="GC1341" s="4"/>
      <c r="GD1341" s="4"/>
      <c r="GE1341" s="4"/>
      <c r="GF1341" s="4"/>
      <c r="GG1341" s="4"/>
    </row>
    <row r="1342" spans="1:189" ht="16.5" customHeight="1" x14ac:dyDescent="0.25">
      <c r="A1342" s="52"/>
      <c r="B1342" s="50"/>
      <c r="C1342" s="20"/>
      <c r="D1342" s="27"/>
      <c r="E1342" s="21"/>
      <c r="F1342" s="24"/>
      <c r="G1342" s="24"/>
      <c r="H1342" s="18"/>
      <c r="I1342" s="4"/>
      <c r="J1342" s="19"/>
      <c r="K1342" s="19"/>
      <c r="L1342" s="42"/>
      <c r="M1342" s="19"/>
      <c r="N1342" s="19"/>
      <c r="O1342" s="19"/>
      <c r="P1342" s="19"/>
      <c r="Q1342" s="18"/>
      <c r="R1342" s="26"/>
      <c r="S1342" s="18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4"/>
      <c r="CM1342" s="4"/>
      <c r="CN1342" s="4"/>
      <c r="CO1342" s="4"/>
      <c r="CP1342" s="4"/>
      <c r="CQ1342" s="4"/>
      <c r="CR1342" s="4"/>
      <c r="CS1342" s="4"/>
      <c r="CT1342" s="4"/>
      <c r="CU1342" s="4"/>
      <c r="CV1342" s="4"/>
      <c r="CW1342" s="4"/>
      <c r="CX1342" s="4"/>
      <c r="CY1342" s="4"/>
      <c r="CZ1342" s="4"/>
      <c r="DA1342" s="4"/>
      <c r="DB1342" s="4"/>
      <c r="DC1342" s="4"/>
      <c r="DD1342" s="4"/>
      <c r="DE1342" s="4"/>
      <c r="DF1342" s="4"/>
      <c r="DG1342" s="4"/>
      <c r="DH1342" s="4"/>
      <c r="DI1342" s="4"/>
      <c r="DJ1342" s="4"/>
      <c r="DK1342" s="4"/>
      <c r="DL1342" s="4"/>
      <c r="DM1342" s="4"/>
      <c r="DN1342" s="4"/>
      <c r="DO1342" s="4"/>
      <c r="DP1342" s="4"/>
      <c r="DQ1342" s="4"/>
      <c r="DR1342" s="4"/>
      <c r="DS1342" s="4"/>
      <c r="DT1342" s="4"/>
      <c r="DU1342" s="4"/>
      <c r="DV1342" s="4"/>
      <c r="DW1342" s="4"/>
      <c r="DX1342" s="4"/>
      <c r="DY1342" s="4"/>
      <c r="DZ1342" s="4"/>
      <c r="EA1342" s="4"/>
      <c r="EB1342" s="4"/>
      <c r="EC1342" s="4"/>
      <c r="ED1342" s="4"/>
      <c r="EE1342" s="4"/>
      <c r="EF1342" s="4"/>
      <c r="EG1342" s="4"/>
      <c r="EH1342" s="4"/>
      <c r="EI1342" s="4"/>
      <c r="EJ1342" s="4"/>
      <c r="EK1342" s="4"/>
      <c r="EL1342" s="4"/>
      <c r="EM1342" s="4"/>
      <c r="EN1342" s="4"/>
      <c r="EO1342" s="4"/>
      <c r="EP1342" s="4"/>
      <c r="EQ1342" s="4"/>
      <c r="ER1342" s="4"/>
      <c r="ES1342" s="4"/>
      <c r="ET1342" s="4"/>
      <c r="EU1342" s="4"/>
      <c r="EV1342" s="4"/>
      <c r="EW1342" s="4"/>
      <c r="EX1342" s="4"/>
      <c r="EY1342" s="4"/>
      <c r="EZ1342" s="4"/>
      <c r="FA1342" s="4"/>
      <c r="FB1342" s="4"/>
      <c r="FC1342" s="4"/>
      <c r="FD1342" s="4"/>
      <c r="FE1342" s="4"/>
      <c r="FF1342" s="4"/>
      <c r="FG1342" s="4"/>
      <c r="FH1342" s="4"/>
      <c r="FI1342" s="4"/>
      <c r="FJ1342" s="4"/>
      <c r="FK1342" s="4"/>
      <c r="FL1342" s="4"/>
      <c r="FM1342" s="4"/>
      <c r="FN1342" s="4"/>
      <c r="FO1342" s="4"/>
      <c r="FP1342" s="4"/>
      <c r="FQ1342" s="4"/>
      <c r="FR1342" s="4"/>
      <c r="FS1342" s="4"/>
      <c r="FT1342" s="4"/>
      <c r="FU1342" s="4"/>
      <c r="FV1342" s="4"/>
      <c r="FW1342" s="4"/>
      <c r="FX1342" s="4"/>
      <c r="FY1342" s="4"/>
      <c r="FZ1342" s="4"/>
      <c r="GA1342" s="4"/>
      <c r="GB1342" s="4"/>
      <c r="GC1342" s="4"/>
      <c r="GD1342" s="4"/>
      <c r="GE1342" s="4"/>
      <c r="GF1342" s="4"/>
      <c r="GG1342" s="4"/>
    </row>
    <row r="1343" spans="1:189" ht="16.5" customHeight="1" x14ac:dyDescent="0.25">
      <c r="A1343" s="52"/>
      <c r="B1343" s="50"/>
      <c r="C1343" s="20"/>
      <c r="D1343" s="27"/>
      <c r="E1343" s="21"/>
      <c r="F1343" s="24"/>
      <c r="G1343" s="24"/>
      <c r="H1343" s="18"/>
      <c r="I1343" s="4"/>
      <c r="J1343" s="19"/>
      <c r="K1343" s="19"/>
      <c r="L1343" s="42"/>
      <c r="M1343" s="19"/>
      <c r="N1343" s="19"/>
      <c r="O1343" s="19"/>
      <c r="P1343" s="19"/>
      <c r="Q1343" s="18"/>
      <c r="R1343" s="26"/>
      <c r="S1343" s="18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4"/>
      <c r="CM1343" s="4"/>
      <c r="CN1343" s="4"/>
      <c r="CO1343" s="4"/>
      <c r="CP1343" s="4"/>
      <c r="CQ1343" s="4"/>
      <c r="CR1343" s="4"/>
      <c r="CS1343" s="4"/>
      <c r="CT1343" s="4"/>
      <c r="CU1343" s="4"/>
      <c r="CV1343" s="4"/>
      <c r="CW1343" s="4"/>
      <c r="CX1343" s="4"/>
      <c r="CY1343" s="4"/>
      <c r="CZ1343" s="4"/>
      <c r="DA1343" s="4"/>
      <c r="DB1343" s="4"/>
      <c r="DC1343" s="4"/>
      <c r="DD1343" s="4"/>
      <c r="DE1343" s="4"/>
      <c r="DF1343" s="4"/>
      <c r="DG1343" s="4"/>
      <c r="DH1343" s="4"/>
      <c r="DI1343" s="4"/>
      <c r="DJ1343" s="4"/>
      <c r="DK1343" s="4"/>
      <c r="DL1343" s="4"/>
      <c r="DM1343" s="4"/>
      <c r="DN1343" s="4"/>
      <c r="DO1343" s="4"/>
      <c r="DP1343" s="4"/>
      <c r="DQ1343" s="4"/>
      <c r="DR1343" s="4"/>
      <c r="DS1343" s="4"/>
      <c r="DT1343" s="4"/>
      <c r="DU1343" s="4"/>
      <c r="DV1343" s="4"/>
      <c r="DW1343" s="4"/>
      <c r="DX1343" s="4"/>
      <c r="DY1343" s="4"/>
      <c r="DZ1343" s="4"/>
      <c r="EA1343" s="4"/>
      <c r="EB1343" s="4"/>
      <c r="EC1343" s="4"/>
      <c r="ED1343" s="4"/>
      <c r="EE1343" s="4"/>
      <c r="EF1343" s="4"/>
      <c r="EG1343" s="4"/>
      <c r="EH1343" s="4"/>
      <c r="EI1343" s="4"/>
      <c r="EJ1343" s="4"/>
      <c r="EK1343" s="4"/>
      <c r="EL1343" s="4"/>
      <c r="EM1343" s="4"/>
      <c r="EN1343" s="4"/>
      <c r="EO1343" s="4"/>
      <c r="EP1343" s="4"/>
      <c r="EQ1343" s="4"/>
      <c r="ER1343" s="4"/>
      <c r="ES1343" s="4"/>
      <c r="ET1343" s="4"/>
      <c r="EU1343" s="4"/>
      <c r="EV1343" s="4"/>
      <c r="EW1343" s="4"/>
      <c r="EX1343" s="4"/>
      <c r="EY1343" s="4"/>
      <c r="EZ1343" s="4"/>
      <c r="FA1343" s="4"/>
      <c r="FB1343" s="4"/>
      <c r="FC1343" s="4"/>
      <c r="FD1343" s="4"/>
      <c r="FE1343" s="4"/>
      <c r="FF1343" s="4"/>
      <c r="FG1343" s="4"/>
      <c r="FH1343" s="4"/>
      <c r="FI1343" s="4"/>
      <c r="FJ1343" s="4"/>
      <c r="FK1343" s="4"/>
      <c r="FL1343" s="4"/>
      <c r="FM1343" s="4"/>
      <c r="FN1343" s="4"/>
      <c r="FO1343" s="4"/>
      <c r="FP1343" s="4"/>
      <c r="FQ1343" s="4"/>
      <c r="FR1343" s="4"/>
      <c r="FS1343" s="4"/>
      <c r="FT1343" s="4"/>
      <c r="FU1343" s="4"/>
      <c r="FV1343" s="4"/>
      <c r="FW1343" s="4"/>
      <c r="FX1343" s="4"/>
      <c r="FY1343" s="4"/>
      <c r="FZ1343" s="4"/>
      <c r="GA1343" s="4"/>
      <c r="GB1343" s="4"/>
      <c r="GC1343" s="4"/>
      <c r="GD1343" s="4"/>
      <c r="GE1343" s="4"/>
      <c r="GF1343" s="4"/>
      <c r="GG1343" s="4"/>
    </row>
    <row r="1344" spans="1:189" ht="16.5" customHeight="1" x14ac:dyDescent="0.25">
      <c r="A1344" s="52"/>
      <c r="B1344" s="50"/>
      <c r="C1344" s="20"/>
      <c r="D1344" s="27"/>
      <c r="E1344" s="21"/>
      <c r="F1344" s="24"/>
      <c r="G1344" s="24"/>
      <c r="H1344" s="18"/>
      <c r="I1344" s="4"/>
      <c r="J1344" s="19"/>
      <c r="K1344" s="19"/>
      <c r="L1344" s="42"/>
      <c r="M1344" s="19"/>
      <c r="N1344" s="19"/>
      <c r="O1344" s="19"/>
      <c r="P1344" s="19"/>
      <c r="Q1344" s="18"/>
      <c r="R1344" s="26"/>
      <c r="S1344" s="18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4"/>
      <c r="CM1344" s="4"/>
      <c r="CN1344" s="4"/>
      <c r="CO1344" s="4"/>
      <c r="CP1344" s="4"/>
      <c r="CQ1344" s="4"/>
      <c r="CR1344" s="4"/>
      <c r="CS1344" s="4"/>
      <c r="CT1344" s="4"/>
      <c r="CU1344" s="4"/>
      <c r="CV1344" s="4"/>
      <c r="CW1344" s="4"/>
      <c r="CX1344" s="4"/>
      <c r="CY1344" s="4"/>
      <c r="CZ1344" s="4"/>
      <c r="DA1344" s="4"/>
      <c r="DB1344" s="4"/>
      <c r="DC1344" s="4"/>
      <c r="DD1344" s="4"/>
      <c r="DE1344" s="4"/>
      <c r="DF1344" s="4"/>
      <c r="DG1344" s="4"/>
      <c r="DH1344" s="4"/>
      <c r="DI1344" s="4"/>
      <c r="DJ1344" s="4"/>
      <c r="DK1344" s="4"/>
      <c r="DL1344" s="4"/>
      <c r="DM1344" s="4"/>
      <c r="DN1344" s="4"/>
      <c r="DO1344" s="4"/>
      <c r="DP1344" s="4"/>
      <c r="DQ1344" s="4"/>
      <c r="DR1344" s="4"/>
      <c r="DS1344" s="4"/>
      <c r="DT1344" s="4"/>
      <c r="DU1344" s="4"/>
      <c r="DV1344" s="4"/>
      <c r="DW1344" s="4"/>
      <c r="DX1344" s="4"/>
      <c r="DY1344" s="4"/>
      <c r="DZ1344" s="4"/>
      <c r="EA1344" s="4"/>
      <c r="EB1344" s="4"/>
      <c r="EC1344" s="4"/>
      <c r="ED1344" s="4"/>
      <c r="EE1344" s="4"/>
      <c r="EF1344" s="4"/>
      <c r="EG1344" s="4"/>
      <c r="EH1344" s="4"/>
      <c r="EI1344" s="4"/>
      <c r="EJ1344" s="4"/>
      <c r="EK1344" s="4"/>
      <c r="EL1344" s="4"/>
      <c r="EM1344" s="4"/>
      <c r="EN1344" s="4"/>
      <c r="EO1344" s="4"/>
      <c r="EP1344" s="4"/>
      <c r="EQ1344" s="4"/>
      <c r="ER1344" s="4"/>
      <c r="ES1344" s="4"/>
      <c r="ET1344" s="4"/>
      <c r="EU1344" s="4"/>
      <c r="EV1344" s="4"/>
      <c r="EW1344" s="4"/>
      <c r="EX1344" s="4"/>
      <c r="EY1344" s="4"/>
      <c r="EZ1344" s="4"/>
      <c r="FA1344" s="4"/>
      <c r="FB1344" s="4"/>
      <c r="FC1344" s="4"/>
      <c r="FD1344" s="4"/>
      <c r="FE1344" s="4"/>
      <c r="FF1344" s="4"/>
      <c r="FG1344" s="4"/>
      <c r="FH1344" s="4"/>
      <c r="FI1344" s="4"/>
      <c r="FJ1344" s="4"/>
      <c r="FK1344" s="4"/>
      <c r="FL1344" s="4"/>
      <c r="FM1344" s="4"/>
      <c r="FN1344" s="4"/>
      <c r="FO1344" s="4"/>
      <c r="FP1344" s="4"/>
      <c r="FQ1344" s="4"/>
      <c r="FR1344" s="4"/>
      <c r="FS1344" s="4"/>
      <c r="FT1344" s="4"/>
      <c r="FU1344" s="4"/>
      <c r="FV1344" s="4"/>
      <c r="FW1344" s="4"/>
      <c r="FX1344" s="4"/>
      <c r="FY1344" s="4"/>
      <c r="FZ1344" s="4"/>
      <c r="GA1344" s="4"/>
      <c r="GB1344" s="4"/>
      <c r="GC1344" s="4"/>
      <c r="GD1344" s="4"/>
      <c r="GE1344" s="4"/>
      <c r="GF1344" s="4"/>
      <c r="GG1344" s="4"/>
    </row>
    <row r="1345" spans="1:189" ht="16.5" customHeight="1" x14ac:dyDescent="0.25">
      <c r="A1345" s="52"/>
      <c r="B1345" s="50"/>
      <c r="C1345" s="20"/>
      <c r="D1345" s="27"/>
      <c r="E1345" s="21"/>
      <c r="F1345" s="24"/>
      <c r="G1345" s="24"/>
      <c r="H1345" s="18"/>
      <c r="I1345" s="4"/>
      <c r="J1345" s="19"/>
      <c r="K1345" s="19"/>
      <c r="L1345" s="42"/>
      <c r="M1345" s="19"/>
      <c r="N1345" s="19"/>
      <c r="O1345" s="19"/>
      <c r="P1345" s="19"/>
      <c r="Q1345" s="18"/>
      <c r="R1345" s="26"/>
      <c r="S1345" s="18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4"/>
      <c r="CM1345" s="4"/>
      <c r="CN1345" s="4"/>
      <c r="CO1345" s="4"/>
      <c r="CP1345" s="4"/>
      <c r="CQ1345" s="4"/>
      <c r="CR1345" s="4"/>
      <c r="CS1345" s="4"/>
      <c r="CT1345" s="4"/>
      <c r="CU1345" s="4"/>
      <c r="CV1345" s="4"/>
      <c r="CW1345" s="4"/>
      <c r="CX1345" s="4"/>
      <c r="CY1345" s="4"/>
      <c r="CZ1345" s="4"/>
      <c r="DA1345" s="4"/>
      <c r="DB1345" s="4"/>
      <c r="DC1345" s="4"/>
      <c r="DD1345" s="4"/>
      <c r="DE1345" s="4"/>
      <c r="DF1345" s="4"/>
      <c r="DG1345" s="4"/>
      <c r="DH1345" s="4"/>
      <c r="DI1345" s="4"/>
      <c r="DJ1345" s="4"/>
      <c r="DK1345" s="4"/>
      <c r="DL1345" s="4"/>
      <c r="DM1345" s="4"/>
      <c r="DN1345" s="4"/>
      <c r="DO1345" s="4"/>
      <c r="DP1345" s="4"/>
      <c r="DQ1345" s="4"/>
      <c r="DR1345" s="4"/>
      <c r="DS1345" s="4"/>
      <c r="DT1345" s="4"/>
      <c r="DU1345" s="4"/>
      <c r="DV1345" s="4"/>
      <c r="DW1345" s="4"/>
      <c r="DX1345" s="4"/>
      <c r="DY1345" s="4"/>
      <c r="DZ1345" s="4"/>
      <c r="EA1345" s="4"/>
      <c r="EB1345" s="4"/>
      <c r="EC1345" s="4"/>
      <c r="ED1345" s="4"/>
      <c r="EE1345" s="4"/>
      <c r="EF1345" s="4"/>
      <c r="EG1345" s="4"/>
      <c r="EH1345" s="4"/>
      <c r="EI1345" s="4"/>
      <c r="EJ1345" s="4"/>
      <c r="EK1345" s="4"/>
      <c r="EL1345" s="4"/>
      <c r="EM1345" s="4"/>
      <c r="EN1345" s="4"/>
      <c r="EO1345" s="4"/>
      <c r="EP1345" s="4"/>
      <c r="EQ1345" s="4"/>
      <c r="ER1345" s="4"/>
      <c r="ES1345" s="4"/>
      <c r="ET1345" s="4"/>
      <c r="EU1345" s="4"/>
      <c r="EV1345" s="4"/>
      <c r="EW1345" s="4"/>
      <c r="EX1345" s="4"/>
      <c r="EY1345" s="4"/>
      <c r="EZ1345" s="4"/>
      <c r="FA1345" s="4"/>
      <c r="FB1345" s="4"/>
      <c r="FC1345" s="4"/>
      <c r="FD1345" s="4"/>
      <c r="FE1345" s="4"/>
      <c r="FF1345" s="4"/>
      <c r="FG1345" s="4"/>
      <c r="FH1345" s="4"/>
      <c r="FI1345" s="4"/>
      <c r="FJ1345" s="4"/>
      <c r="FK1345" s="4"/>
      <c r="FL1345" s="4"/>
      <c r="FM1345" s="4"/>
      <c r="FN1345" s="4"/>
      <c r="FO1345" s="4"/>
      <c r="FP1345" s="4"/>
      <c r="FQ1345" s="4"/>
      <c r="FR1345" s="4"/>
      <c r="FS1345" s="4"/>
      <c r="FT1345" s="4"/>
      <c r="FU1345" s="4"/>
      <c r="FV1345" s="4"/>
      <c r="FW1345" s="4"/>
      <c r="FX1345" s="4"/>
      <c r="FY1345" s="4"/>
      <c r="FZ1345" s="4"/>
      <c r="GA1345" s="4"/>
      <c r="GB1345" s="4"/>
      <c r="GC1345" s="4"/>
      <c r="GD1345" s="4"/>
      <c r="GE1345" s="4"/>
      <c r="GF1345" s="4"/>
      <c r="GG1345" s="4"/>
    </row>
    <row r="1346" spans="1:189" ht="16.5" customHeight="1" x14ac:dyDescent="0.25">
      <c r="A1346" s="52"/>
      <c r="B1346" s="50"/>
      <c r="C1346" s="20"/>
      <c r="D1346" s="27"/>
      <c r="E1346" s="21"/>
      <c r="F1346" s="24"/>
      <c r="G1346" s="24"/>
      <c r="H1346" s="18"/>
      <c r="I1346" s="4"/>
      <c r="J1346" s="19"/>
      <c r="K1346" s="19"/>
      <c r="L1346" s="42"/>
      <c r="M1346" s="19"/>
      <c r="N1346" s="19"/>
      <c r="O1346" s="19"/>
      <c r="P1346" s="19"/>
      <c r="Q1346" s="18"/>
      <c r="R1346" s="26"/>
      <c r="S1346" s="18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4"/>
      <c r="CM1346" s="4"/>
      <c r="CN1346" s="4"/>
      <c r="CO1346" s="4"/>
      <c r="CP1346" s="4"/>
      <c r="CQ1346" s="4"/>
      <c r="CR1346" s="4"/>
      <c r="CS1346" s="4"/>
      <c r="CT1346" s="4"/>
      <c r="CU1346" s="4"/>
      <c r="CV1346" s="4"/>
      <c r="CW1346" s="4"/>
      <c r="CX1346" s="4"/>
      <c r="CY1346" s="4"/>
      <c r="CZ1346" s="4"/>
      <c r="DA1346" s="4"/>
      <c r="DB1346" s="4"/>
      <c r="DC1346" s="4"/>
      <c r="DD1346" s="4"/>
      <c r="DE1346" s="4"/>
      <c r="DF1346" s="4"/>
      <c r="DG1346" s="4"/>
      <c r="DH1346" s="4"/>
      <c r="DI1346" s="4"/>
      <c r="DJ1346" s="4"/>
      <c r="DK1346" s="4"/>
      <c r="DL1346" s="4"/>
      <c r="DM1346" s="4"/>
      <c r="DN1346" s="4"/>
      <c r="DO1346" s="4"/>
      <c r="DP1346" s="4"/>
      <c r="DQ1346" s="4"/>
      <c r="DR1346" s="4"/>
      <c r="DS1346" s="4"/>
      <c r="DT1346" s="4"/>
      <c r="DU1346" s="4"/>
      <c r="DV1346" s="4"/>
      <c r="DW1346" s="4"/>
      <c r="DX1346" s="4"/>
      <c r="DY1346" s="4"/>
      <c r="DZ1346" s="4"/>
      <c r="EA1346" s="4"/>
      <c r="EB1346" s="4"/>
      <c r="EC1346" s="4"/>
      <c r="ED1346" s="4"/>
      <c r="EE1346" s="4"/>
      <c r="EF1346" s="4"/>
      <c r="EG1346" s="4"/>
      <c r="EH1346" s="4"/>
      <c r="EI1346" s="4"/>
      <c r="EJ1346" s="4"/>
      <c r="EK1346" s="4"/>
      <c r="EL1346" s="4"/>
      <c r="EM1346" s="4"/>
      <c r="EN1346" s="4"/>
      <c r="EO1346" s="4"/>
      <c r="EP1346" s="4"/>
      <c r="EQ1346" s="4"/>
      <c r="ER1346" s="4"/>
      <c r="ES1346" s="4"/>
      <c r="ET1346" s="4"/>
      <c r="EU1346" s="4"/>
      <c r="EV1346" s="4"/>
      <c r="EW1346" s="4"/>
      <c r="EX1346" s="4"/>
      <c r="EY1346" s="4"/>
      <c r="EZ1346" s="4"/>
      <c r="FA1346" s="4"/>
      <c r="FB1346" s="4"/>
      <c r="FC1346" s="4"/>
      <c r="FD1346" s="4"/>
      <c r="FE1346" s="4"/>
      <c r="FF1346" s="4"/>
      <c r="FG1346" s="4"/>
      <c r="FH1346" s="4"/>
      <c r="FI1346" s="4"/>
      <c r="FJ1346" s="4"/>
      <c r="FK1346" s="4"/>
      <c r="FL1346" s="4"/>
      <c r="FM1346" s="4"/>
      <c r="FN1346" s="4"/>
      <c r="FO1346" s="4"/>
      <c r="FP1346" s="4"/>
      <c r="FQ1346" s="4"/>
      <c r="FR1346" s="4"/>
      <c r="FS1346" s="4"/>
      <c r="FT1346" s="4"/>
      <c r="FU1346" s="4"/>
      <c r="FV1346" s="4"/>
      <c r="FW1346" s="4"/>
      <c r="FX1346" s="4"/>
      <c r="FY1346" s="4"/>
      <c r="FZ1346" s="4"/>
      <c r="GA1346" s="4"/>
      <c r="GB1346" s="4"/>
      <c r="GC1346" s="4"/>
      <c r="GD1346" s="4"/>
      <c r="GE1346" s="4"/>
      <c r="GF1346" s="4"/>
      <c r="GG1346" s="4"/>
    </row>
    <row r="1347" spans="1:189" ht="16.5" customHeight="1" x14ac:dyDescent="0.25">
      <c r="A1347" s="52"/>
      <c r="B1347" s="50"/>
      <c r="C1347" s="20"/>
      <c r="D1347" s="27"/>
      <c r="E1347" s="21"/>
      <c r="F1347" s="24"/>
      <c r="G1347" s="24"/>
      <c r="H1347" s="18"/>
      <c r="I1347" s="4"/>
      <c r="J1347" s="19"/>
      <c r="K1347" s="19"/>
      <c r="L1347" s="42"/>
      <c r="M1347" s="19"/>
      <c r="N1347" s="19"/>
      <c r="O1347" s="19"/>
      <c r="P1347" s="19"/>
      <c r="Q1347" s="18"/>
      <c r="R1347" s="26"/>
      <c r="S1347" s="18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4"/>
      <c r="CM1347" s="4"/>
      <c r="CN1347" s="4"/>
      <c r="CO1347" s="4"/>
      <c r="CP1347" s="4"/>
      <c r="CQ1347" s="4"/>
      <c r="CR1347" s="4"/>
      <c r="CS1347" s="4"/>
      <c r="CT1347" s="4"/>
      <c r="CU1347" s="4"/>
      <c r="CV1347" s="4"/>
      <c r="CW1347" s="4"/>
      <c r="CX1347" s="4"/>
      <c r="CY1347" s="4"/>
      <c r="CZ1347" s="4"/>
      <c r="DA1347" s="4"/>
      <c r="DB1347" s="4"/>
      <c r="DC1347" s="4"/>
      <c r="DD1347" s="4"/>
      <c r="DE1347" s="4"/>
      <c r="DF1347" s="4"/>
      <c r="DG1347" s="4"/>
      <c r="DH1347" s="4"/>
      <c r="DI1347" s="4"/>
      <c r="DJ1347" s="4"/>
      <c r="DK1347" s="4"/>
      <c r="DL1347" s="4"/>
      <c r="DM1347" s="4"/>
      <c r="DN1347" s="4"/>
      <c r="DO1347" s="4"/>
      <c r="DP1347" s="4"/>
      <c r="DQ1347" s="4"/>
      <c r="DR1347" s="4"/>
      <c r="DS1347" s="4"/>
      <c r="DT1347" s="4"/>
      <c r="DU1347" s="4"/>
      <c r="DV1347" s="4"/>
      <c r="DW1347" s="4"/>
      <c r="DX1347" s="4"/>
      <c r="DY1347" s="4"/>
      <c r="DZ1347" s="4"/>
      <c r="EA1347" s="4"/>
      <c r="EB1347" s="4"/>
      <c r="EC1347" s="4"/>
      <c r="ED1347" s="4"/>
      <c r="EE1347" s="4"/>
      <c r="EF1347" s="4"/>
      <c r="EG1347" s="4"/>
      <c r="EH1347" s="4"/>
      <c r="EI1347" s="4"/>
      <c r="EJ1347" s="4"/>
      <c r="EK1347" s="4"/>
      <c r="EL1347" s="4"/>
      <c r="EM1347" s="4"/>
      <c r="EN1347" s="4"/>
      <c r="EO1347" s="4"/>
      <c r="EP1347" s="4"/>
      <c r="EQ1347" s="4"/>
      <c r="ER1347" s="4"/>
      <c r="ES1347" s="4"/>
      <c r="ET1347" s="4"/>
      <c r="EU1347" s="4"/>
      <c r="EV1347" s="4"/>
      <c r="EW1347" s="4"/>
      <c r="EX1347" s="4"/>
      <c r="EY1347" s="4"/>
      <c r="EZ1347" s="4"/>
      <c r="FA1347" s="4"/>
      <c r="FB1347" s="4"/>
      <c r="FC1347" s="4"/>
      <c r="FD1347" s="4"/>
      <c r="FE1347" s="4"/>
      <c r="FF1347" s="4"/>
      <c r="FG1347" s="4"/>
      <c r="FH1347" s="4"/>
      <c r="FI1347" s="4"/>
      <c r="FJ1347" s="4"/>
      <c r="FK1347" s="4"/>
      <c r="FL1347" s="4"/>
      <c r="FM1347" s="4"/>
      <c r="FN1347" s="4"/>
      <c r="FO1347" s="4"/>
      <c r="FP1347" s="4"/>
      <c r="FQ1347" s="4"/>
      <c r="FR1347" s="4"/>
      <c r="FS1347" s="4"/>
      <c r="FT1347" s="4"/>
      <c r="FU1347" s="4"/>
      <c r="FV1347" s="4"/>
      <c r="FW1347" s="4"/>
      <c r="FX1347" s="4"/>
      <c r="FY1347" s="4"/>
      <c r="FZ1347" s="4"/>
      <c r="GA1347" s="4"/>
      <c r="GB1347" s="4"/>
      <c r="GC1347" s="4"/>
      <c r="GD1347" s="4"/>
      <c r="GE1347" s="4"/>
      <c r="GF1347" s="4"/>
      <c r="GG1347" s="4"/>
    </row>
    <row r="1348" spans="1:189" ht="16.5" customHeight="1" x14ac:dyDescent="0.25">
      <c r="A1348" s="52"/>
      <c r="B1348" s="50"/>
      <c r="C1348" s="20"/>
      <c r="D1348" s="27"/>
      <c r="E1348" s="21"/>
      <c r="F1348" s="24"/>
      <c r="G1348" s="24"/>
      <c r="H1348" s="18"/>
      <c r="I1348" s="4"/>
      <c r="J1348" s="19"/>
      <c r="K1348" s="19"/>
      <c r="L1348" s="42"/>
      <c r="M1348" s="19"/>
      <c r="N1348" s="19"/>
      <c r="O1348" s="19"/>
      <c r="P1348" s="19"/>
      <c r="Q1348" s="18"/>
      <c r="R1348" s="26"/>
      <c r="S1348" s="18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4"/>
      <c r="CM1348" s="4"/>
      <c r="CN1348" s="4"/>
      <c r="CO1348" s="4"/>
      <c r="CP1348" s="4"/>
      <c r="CQ1348" s="4"/>
      <c r="CR1348" s="4"/>
      <c r="CS1348" s="4"/>
      <c r="CT1348" s="4"/>
      <c r="CU1348" s="4"/>
      <c r="CV1348" s="4"/>
      <c r="CW1348" s="4"/>
      <c r="CX1348" s="4"/>
      <c r="CY1348" s="4"/>
      <c r="CZ1348" s="4"/>
      <c r="DA1348" s="4"/>
      <c r="DB1348" s="4"/>
      <c r="DC1348" s="4"/>
      <c r="DD1348" s="4"/>
      <c r="DE1348" s="4"/>
      <c r="DF1348" s="4"/>
      <c r="DG1348" s="4"/>
      <c r="DH1348" s="4"/>
      <c r="DI1348" s="4"/>
      <c r="DJ1348" s="4"/>
      <c r="DK1348" s="4"/>
      <c r="DL1348" s="4"/>
      <c r="DM1348" s="4"/>
      <c r="DN1348" s="4"/>
      <c r="DO1348" s="4"/>
      <c r="DP1348" s="4"/>
      <c r="DQ1348" s="4"/>
      <c r="DR1348" s="4"/>
      <c r="DS1348" s="4"/>
      <c r="DT1348" s="4"/>
      <c r="DU1348" s="4"/>
      <c r="DV1348" s="4"/>
      <c r="DW1348" s="4"/>
      <c r="DX1348" s="4"/>
      <c r="DY1348" s="4"/>
      <c r="DZ1348" s="4"/>
      <c r="EA1348" s="4"/>
      <c r="EB1348" s="4"/>
      <c r="EC1348" s="4"/>
      <c r="ED1348" s="4"/>
      <c r="EE1348" s="4"/>
      <c r="EF1348" s="4"/>
      <c r="EG1348" s="4"/>
      <c r="EH1348" s="4"/>
      <c r="EI1348" s="4"/>
      <c r="EJ1348" s="4"/>
      <c r="EK1348" s="4"/>
      <c r="EL1348" s="4"/>
      <c r="EM1348" s="4"/>
      <c r="EN1348" s="4"/>
      <c r="EO1348" s="4"/>
      <c r="EP1348" s="4"/>
      <c r="EQ1348" s="4"/>
      <c r="ER1348" s="4"/>
      <c r="ES1348" s="4"/>
      <c r="ET1348" s="4"/>
      <c r="EU1348" s="4"/>
      <c r="EV1348" s="4"/>
      <c r="EW1348" s="4"/>
      <c r="EX1348" s="4"/>
      <c r="EY1348" s="4"/>
      <c r="EZ1348" s="4"/>
      <c r="FA1348" s="4"/>
      <c r="FB1348" s="4"/>
      <c r="FC1348" s="4"/>
      <c r="FD1348" s="4"/>
      <c r="FE1348" s="4"/>
      <c r="FF1348" s="4"/>
      <c r="FG1348" s="4"/>
      <c r="FH1348" s="4"/>
      <c r="FI1348" s="4"/>
      <c r="FJ1348" s="4"/>
      <c r="FK1348" s="4"/>
      <c r="FL1348" s="4"/>
      <c r="FM1348" s="4"/>
      <c r="FN1348" s="4"/>
      <c r="FO1348" s="4"/>
      <c r="FP1348" s="4"/>
      <c r="FQ1348" s="4"/>
      <c r="FR1348" s="4"/>
      <c r="FS1348" s="4"/>
      <c r="FT1348" s="4"/>
      <c r="FU1348" s="4"/>
      <c r="FV1348" s="4"/>
      <c r="FW1348" s="4"/>
      <c r="FX1348" s="4"/>
      <c r="FY1348" s="4"/>
      <c r="FZ1348" s="4"/>
      <c r="GA1348" s="4"/>
      <c r="GB1348" s="4"/>
      <c r="GC1348" s="4"/>
      <c r="GD1348" s="4"/>
      <c r="GE1348" s="4"/>
      <c r="GF1348" s="4"/>
      <c r="GG1348" s="4"/>
    </row>
    <row r="1349" spans="1:189" ht="16.5" customHeight="1" x14ac:dyDescent="0.25">
      <c r="A1349" s="52"/>
      <c r="B1349" s="50"/>
      <c r="C1349" s="20"/>
      <c r="D1349" s="27"/>
      <c r="E1349" s="21"/>
      <c r="F1349" s="24"/>
      <c r="G1349" s="24"/>
      <c r="H1349" s="18"/>
      <c r="I1349" s="4"/>
      <c r="J1349" s="19"/>
      <c r="K1349" s="19"/>
      <c r="L1349" s="42"/>
      <c r="M1349" s="19"/>
      <c r="N1349" s="19"/>
      <c r="O1349" s="19"/>
      <c r="P1349" s="19"/>
      <c r="Q1349" s="18"/>
      <c r="R1349" s="26"/>
      <c r="S1349" s="18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4"/>
      <c r="CM1349" s="4"/>
      <c r="CN1349" s="4"/>
      <c r="CO1349" s="4"/>
      <c r="CP1349" s="4"/>
      <c r="CQ1349" s="4"/>
      <c r="CR1349" s="4"/>
      <c r="CS1349" s="4"/>
      <c r="CT1349" s="4"/>
      <c r="CU1349" s="4"/>
      <c r="CV1349" s="4"/>
      <c r="CW1349" s="4"/>
      <c r="CX1349" s="4"/>
      <c r="CY1349" s="4"/>
      <c r="CZ1349" s="4"/>
      <c r="DA1349" s="4"/>
      <c r="DB1349" s="4"/>
      <c r="DC1349" s="4"/>
      <c r="DD1349" s="4"/>
      <c r="DE1349" s="4"/>
      <c r="DF1349" s="4"/>
      <c r="DG1349" s="4"/>
      <c r="DH1349" s="4"/>
      <c r="DI1349" s="4"/>
      <c r="DJ1349" s="4"/>
      <c r="DK1349" s="4"/>
      <c r="DL1349" s="4"/>
      <c r="DM1349" s="4"/>
      <c r="DN1349" s="4"/>
      <c r="DO1349" s="4"/>
      <c r="DP1349" s="4"/>
      <c r="DQ1349" s="4"/>
      <c r="DR1349" s="4"/>
      <c r="DS1349" s="4"/>
      <c r="DT1349" s="4"/>
      <c r="DU1349" s="4"/>
      <c r="DV1349" s="4"/>
      <c r="DW1349" s="4"/>
      <c r="DX1349" s="4"/>
      <c r="DY1349" s="4"/>
      <c r="DZ1349" s="4"/>
      <c r="EA1349" s="4"/>
      <c r="EB1349" s="4"/>
      <c r="EC1349" s="4"/>
      <c r="ED1349" s="4"/>
      <c r="EE1349" s="4"/>
      <c r="EF1349" s="4"/>
      <c r="EG1349" s="4"/>
      <c r="EH1349" s="4"/>
      <c r="EI1349" s="4"/>
      <c r="EJ1349" s="4"/>
      <c r="EK1349" s="4"/>
      <c r="EL1349" s="4"/>
      <c r="EM1349" s="4"/>
      <c r="EN1349" s="4"/>
      <c r="EO1349" s="4"/>
      <c r="EP1349" s="4"/>
      <c r="EQ1349" s="4"/>
      <c r="ER1349" s="4"/>
      <c r="ES1349" s="4"/>
      <c r="ET1349" s="4"/>
      <c r="EU1349" s="4"/>
      <c r="EV1349" s="4"/>
      <c r="EW1349" s="4"/>
      <c r="EX1349" s="4"/>
      <c r="EY1349" s="4"/>
      <c r="EZ1349" s="4"/>
      <c r="FA1349" s="4"/>
      <c r="FB1349" s="4"/>
      <c r="FC1349" s="4"/>
      <c r="FD1349" s="4"/>
      <c r="FE1349" s="4"/>
      <c r="FF1349" s="4"/>
      <c r="FG1349" s="4"/>
      <c r="FH1349" s="4"/>
      <c r="FI1349" s="4"/>
      <c r="FJ1349" s="4"/>
      <c r="FK1349" s="4"/>
      <c r="FL1349" s="4"/>
      <c r="FM1349" s="4"/>
      <c r="FN1349" s="4"/>
      <c r="FO1349" s="4"/>
      <c r="FP1349" s="4"/>
      <c r="FQ1349" s="4"/>
      <c r="FR1349" s="4"/>
      <c r="FS1349" s="4"/>
      <c r="FT1349" s="4"/>
      <c r="FU1349" s="4"/>
      <c r="FV1349" s="4"/>
      <c r="FW1349" s="4"/>
      <c r="FX1349" s="4"/>
      <c r="FY1349" s="4"/>
      <c r="FZ1349" s="4"/>
      <c r="GA1349" s="4"/>
      <c r="GB1349" s="4"/>
      <c r="GC1349" s="4"/>
      <c r="GD1349" s="4"/>
      <c r="GE1349" s="4"/>
      <c r="GF1349" s="4"/>
      <c r="GG1349" s="4"/>
    </row>
    <row r="1350" spans="1:189" ht="16.5" customHeight="1" x14ac:dyDescent="0.25">
      <c r="A1350" s="52"/>
      <c r="B1350" s="50"/>
      <c r="C1350" s="20"/>
      <c r="D1350" s="27"/>
      <c r="E1350" s="21"/>
      <c r="F1350" s="24"/>
      <c r="G1350" s="24"/>
      <c r="H1350" s="18"/>
      <c r="I1350" s="4"/>
      <c r="J1350" s="19"/>
      <c r="K1350" s="19"/>
      <c r="L1350" s="42"/>
      <c r="M1350" s="19"/>
      <c r="N1350" s="19"/>
      <c r="O1350" s="19"/>
      <c r="P1350" s="19"/>
      <c r="Q1350" s="18"/>
      <c r="R1350" s="26"/>
      <c r="S1350" s="18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4"/>
      <c r="CM1350" s="4"/>
      <c r="CN1350" s="4"/>
      <c r="CO1350" s="4"/>
      <c r="CP1350" s="4"/>
      <c r="CQ1350" s="4"/>
      <c r="CR1350" s="4"/>
      <c r="CS1350" s="4"/>
      <c r="CT1350" s="4"/>
      <c r="CU1350" s="4"/>
      <c r="CV1350" s="4"/>
      <c r="CW1350" s="4"/>
      <c r="CX1350" s="4"/>
      <c r="CY1350" s="4"/>
      <c r="CZ1350" s="4"/>
      <c r="DA1350" s="4"/>
      <c r="DB1350" s="4"/>
      <c r="DC1350" s="4"/>
      <c r="DD1350" s="4"/>
      <c r="DE1350" s="4"/>
      <c r="DF1350" s="4"/>
      <c r="DG1350" s="4"/>
      <c r="DH1350" s="4"/>
      <c r="DI1350" s="4"/>
      <c r="DJ1350" s="4"/>
      <c r="DK1350" s="4"/>
      <c r="DL1350" s="4"/>
      <c r="DM1350" s="4"/>
      <c r="DN1350" s="4"/>
      <c r="DO1350" s="4"/>
      <c r="DP1350" s="4"/>
      <c r="DQ1350" s="4"/>
      <c r="DR1350" s="4"/>
      <c r="DS1350" s="4"/>
      <c r="DT1350" s="4"/>
      <c r="DU1350" s="4"/>
      <c r="DV1350" s="4"/>
      <c r="DW1350" s="4"/>
      <c r="DX1350" s="4"/>
      <c r="DY1350" s="4"/>
      <c r="DZ1350" s="4"/>
      <c r="EA1350" s="4"/>
      <c r="EB1350" s="4"/>
      <c r="EC1350" s="4"/>
      <c r="ED1350" s="4"/>
      <c r="EE1350" s="4"/>
      <c r="EF1350" s="4"/>
      <c r="EG1350" s="4"/>
      <c r="EH1350" s="4"/>
      <c r="EI1350" s="4"/>
      <c r="EJ1350" s="4"/>
      <c r="EK1350" s="4"/>
      <c r="EL1350" s="4"/>
      <c r="EM1350" s="4"/>
      <c r="EN1350" s="4"/>
      <c r="EO1350" s="4"/>
      <c r="EP1350" s="4"/>
      <c r="EQ1350" s="4"/>
      <c r="ER1350" s="4"/>
      <c r="ES1350" s="4"/>
      <c r="ET1350" s="4"/>
      <c r="EU1350" s="4"/>
      <c r="EV1350" s="4"/>
      <c r="EW1350" s="4"/>
      <c r="EX1350" s="4"/>
      <c r="EY1350" s="4"/>
      <c r="EZ1350" s="4"/>
      <c r="FA1350" s="4"/>
      <c r="FB1350" s="4"/>
      <c r="FC1350" s="4"/>
      <c r="FD1350" s="4"/>
      <c r="FE1350" s="4"/>
      <c r="FF1350" s="4"/>
      <c r="FG1350" s="4"/>
      <c r="FH1350" s="4"/>
      <c r="FI1350" s="4"/>
      <c r="FJ1350" s="4"/>
      <c r="FK1350" s="4"/>
      <c r="FL1350" s="4"/>
      <c r="FM1350" s="4"/>
      <c r="FN1350" s="4"/>
      <c r="FO1350" s="4"/>
      <c r="FP1350" s="4"/>
      <c r="FQ1350" s="4"/>
      <c r="FR1350" s="4"/>
      <c r="FS1350" s="4"/>
      <c r="FT1350" s="4"/>
      <c r="FU1350" s="4"/>
      <c r="FV1350" s="4"/>
      <c r="FW1350" s="4"/>
      <c r="FX1350" s="4"/>
      <c r="FY1350" s="4"/>
      <c r="FZ1350" s="4"/>
      <c r="GA1350" s="4"/>
      <c r="GB1350" s="4"/>
      <c r="GC1350" s="4"/>
      <c r="GD1350" s="4"/>
      <c r="GE1350" s="4"/>
      <c r="GF1350" s="4"/>
      <c r="GG1350" s="4"/>
    </row>
    <row r="1351" spans="1:189" ht="16.5" customHeight="1" x14ac:dyDescent="0.25">
      <c r="A1351" s="52"/>
      <c r="B1351" s="50"/>
      <c r="C1351" s="20"/>
      <c r="D1351" s="27"/>
      <c r="E1351" s="21"/>
      <c r="F1351" s="24"/>
      <c r="G1351" s="24"/>
      <c r="H1351" s="18"/>
      <c r="I1351" s="4"/>
      <c r="J1351" s="19"/>
      <c r="K1351" s="19"/>
      <c r="L1351" s="42"/>
      <c r="M1351" s="19"/>
      <c r="N1351" s="19"/>
      <c r="O1351" s="19"/>
      <c r="P1351" s="19"/>
      <c r="Q1351" s="18"/>
      <c r="R1351" s="26"/>
      <c r="S1351" s="18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4"/>
      <c r="CM1351" s="4"/>
      <c r="CN1351" s="4"/>
      <c r="CO1351" s="4"/>
      <c r="CP1351" s="4"/>
      <c r="CQ1351" s="4"/>
      <c r="CR1351" s="4"/>
      <c r="CS1351" s="4"/>
      <c r="CT1351" s="4"/>
      <c r="CU1351" s="4"/>
      <c r="CV1351" s="4"/>
      <c r="CW1351" s="4"/>
      <c r="CX1351" s="4"/>
      <c r="CY1351" s="4"/>
      <c r="CZ1351" s="4"/>
      <c r="DA1351" s="4"/>
      <c r="DB1351" s="4"/>
      <c r="DC1351" s="4"/>
      <c r="DD1351" s="4"/>
      <c r="DE1351" s="4"/>
      <c r="DF1351" s="4"/>
      <c r="DG1351" s="4"/>
      <c r="DH1351" s="4"/>
      <c r="DI1351" s="4"/>
      <c r="DJ1351" s="4"/>
      <c r="DK1351" s="4"/>
      <c r="DL1351" s="4"/>
      <c r="DM1351" s="4"/>
      <c r="DN1351" s="4"/>
      <c r="DO1351" s="4"/>
      <c r="DP1351" s="4"/>
      <c r="DQ1351" s="4"/>
      <c r="DR1351" s="4"/>
      <c r="DS1351" s="4"/>
      <c r="DT1351" s="4"/>
      <c r="DU1351" s="4"/>
      <c r="DV1351" s="4"/>
      <c r="DW1351" s="4"/>
      <c r="DX1351" s="4"/>
      <c r="DY1351" s="4"/>
      <c r="DZ1351" s="4"/>
      <c r="EA1351" s="4"/>
      <c r="EB1351" s="4"/>
      <c r="EC1351" s="4"/>
      <c r="ED1351" s="4"/>
      <c r="EE1351" s="4"/>
      <c r="EF1351" s="4"/>
      <c r="EG1351" s="4"/>
      <c r="EH1351" s="4"/>
      <c r="EI1351" s="4"/>
      <c r="EJ1351" s="4"/>
      <c r="EK1351" s="4"/>
      <c r="EL1351" s="4"/>
      <c r="EM1351" s="4"/>
      <c r="EN1351" s="4"/>
      <c r="EO1351" s="4"/>
      <c r="EP1351" s="4"/>
      <c r="EQ1351" s="4"/>
      <c r="ER1351" s="4"/>
      <c r="ES1351" s="4"/>
      <c r="ET1351" s="4"/>
      <c r="EU1351" s="4"/>
      <c r="EV1351" s="4"/>
      <c r="EW1351" s="4"/>
      <c r="EX1351" s="4"/>
      <c r="EY1351" s="4"/>
      <c r="EZ1351" s="4"/>
      <c r="FA1351" s="4"/>
      <c r="FB1351" s="4"/>
      <c r="FC1351" s="4"/>
      <c r="FD1351" s="4"/>
      <c r="FE1351" s="4"/>
      <c r="FF1351" s="4"/>
      <c r="FG1351" s="4"/>
      <c r="FH1351" s="4"/>
      <c r="FI1351" s="4"/>
      <c r="FJ1351" s="4"/>
      <c r="FK1351" s="4"/>
      <c r="FL1351" s="4"/>
      <c r="FM1351" s="4"/>
      <c r="FN1351" s="4"/>
      <c r="FO1351" s="4"/>
      <c r="FP1351" s="4"/>
      <c r="FQ1351" s="4"/>
      <c r="FR1351" s="4"/>
      <c r="FS1351" s="4"/>
      <c r="FT1351" s="4"/>
      <c r="FU1351" s="4"/>
      <c r="FV1351" s="4"/>
      <c r="FW1351" s="4"/>
      <c r="FX1351" s="4"/>
      <c r="FY1351" s="4"/>
      <c r="FZ1351" s="4"/>
      <c r="GA1351" s="4"/>
      <c r="GB1351" s="4"/>
      <c r="GC1351" s="4"/>
      <c r="GD1351" s="4"/>
      <c r="GE1351" s="4"/>
      <c r="GF1351" s="4"/>
      <c r="GG1351" s="4"/>
    </row>
    <row r="1352" spans="1:189" ht="16.5" customHeight="1" x14ac:dyDescent="0.25">
      <c r="A1352" s="52"/>
      <c r="B1352" s="50"/>
      <c r="C1352" s="20"/>
      <c r="D1352" s="27"/>
      <c r="E1352" s="21"/>
      <c r="F1352" s="24"/>
      <c r="G1352" s="24"/>
      <c r="H1352" s="18"/>
      <c r="I1352" s="4"/>
      <c r="J1352" s="19"/>
      <c r="K1352" s="19"/>
      <c r="L1352" s="42"/>
      <c r="M1352" s="19"/>
      <c r="N1352" s="19"/>
      <c r="O1352" s="19"/>
      <c r="P1352" s="19"/>
      <c r="Q1352" s="18"/>
      <c r="R1352" s="26"/>
      <c r="S1352" s="18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4"/>
      <c r="CM1352" s="4"/>
      <c r="CN1352" s="4"/>
      <c r="CO1352" s="4"/>
      <c r="CP1352" s="4"/>
      <c r="CQ1352" s="4"/>
      <c r="CR1352" s="4"/>
      <c r="CS1352" s="4"/>
      <c r="CT1352" s="4"/>
      <c r="CU1352" s="4"/>
      <c r="CV1352" s="4"/>
      <c r="CW1352" s="4"/>
      <c r="CX1352" s="4"/>
      <c r="CY1352" s="4"/>
      <c r="CZ1352" s="4"/>
      <c r="DA1352" s="4"/>
      <c r="DB1352" s="4"/>
      <c r="DC1352" s="4"/>
      <c r="DD1352" s="4"/>
      <c r="DE1352" s="4"/>
      <c r="DF1352" s="4"/>
      <c r="DG1352" s="4"/>
      <c r="DH1352" s="4"/>
      <c r="DI1352" s="4"/>
      <c r="DJ1352" s="4"/>
      <c r="DK1352" s="4"/>
      <c r="DL1352" s="4"/>
      <c r="DM1352" s="4"/>
      <c r="DN1352" s="4"/>
      <c r="DO1352" s="4"/>
      <c r="DP1352" s="4"/>
      <c r="DQ1352" s="4"/>
      <c r="DR1352" s="4"/>
      <c r="DS1352" s="4"/>
      <c r="DT1352" s="4"/>
      <c r="DU1352" s="4"/>
      <c r="DV1352" s="4"/>
      <c r="DW1352" s="4"/>
      <c r="DX1352" s="4"/>
      <c r="DY1352" s="4"/>
      <c r="DZ1352" s="4"/>
      <c r="EA1352" s="4"/>
      <c r="EB1352" s="4"/>
      <c r="EC1352" s="4"/>
      <c r="ED1352" s="4"/>
      <c r="EE1352" s="4"/>
      <c r="EF1352" s="4"/>
      <c r="EG1352" s="4"/>
      <c r="EH1352" s="4"/>
      <c r="EI1352" s="4"/>
      <c r="EJ1352" s="4"/>
      <c r="EK1352" s="4"/>
      <c r="EL1352" s="4"/>
      <c r="EM1352" s="4"/>
      <c r="EN1352" s="4"/>
      <c r="EO1352" s="4"/>
      <c r="EP1352" s="4"/>
      <c r="EQ1352" s="4"/>
      <c r="ER1352" s="4"/>
      <c r="ES1352" s="4"/>
      <c r="ET1352" s="4"/>
      <c r="EU1352" s="4"/>
      <c r="EV1352" s="4"/>
      <c r="EW1352" s="4"/>
      <c r="EX1352" s="4"/>
      <c r="EY1352" s="4"/>
      <c r="EZ1352" s="4"/>
      <c r="FA1352" s="4"/>
      <c r="FB1352" s="4"/>
      <c r="FC1352" s="4"/>
      <c r="FD1352" s="4"/>
      <c r="FE1352" s="4"/>
      <c r="FF1352" s="4"/>
      <c r="FG1352" s="4"/>
      <c r="FH1352" s="4"/>
      <c r="FI1352" s="4"/>
      <c r="FJ1352" s="4"/>
      <c r="FK1352" s="4"/>
      <c r="FL1352" s="4"/>
      <c r="FM1352" s="4"/>
      <c r="FN1352" s="4"/>
      <c r="FO1352" s="4"/>
      <c r="FP1352" s="4"/>
      <c r="FQ1352" s="4"/>
      <c r="FR1352" s="4"/>
      <c r="FS1352" s="4"/>
      <c r="FT1352" s="4"/>
      <c r="FU1352" s="4"/>
      <c r="FV1352" s="4"/>
      <c r="FW1352" s="4"/>
      <c r="FX1352" s="4"/>
      <c r="FY1352" s="4"/>
      <c r="FZ1352" s="4"/>
      <c r="GA1352" s="4"/>
      <c r="GB1352" s="4"/>
      <c r="GC1352" s="4"/>
      <c r="GD1352" s="4"/>
      <c r="GE1352" s="4"/>
      <c r="GF1352" s="4"/>
      <c r="GG1352" s="4"/>
    </row>
    <row r="1353" spans="1:189" ht="16.5" customHeight="1" x14ac:dyDescent="0.25">
      <c r="A1353" s="52"/>
      <c r="B1353" s="50"/>
      <c r="C1353" s="20"/>
      <c r="D1353" s="27"/>
      <c r="E1353" s="21"/>
      <c r="F1353" s="24"/>
      <c r="G1353" s="24"/>
      <c r="H1353" s="18"/>
      <c r="I1353" s="4"/>
      <c r="J1353" s="19"/>
      <c r="K1353" s="19"/>
      <c r="L1353" s="42"/>
      <c r="M1353" s="19"/>
      <c r="N1353" s="19"/>
      <c r="O1353" s="19"/>
      <c r="P1353" s="19"/>
      <c r="Q1353" s="18"/>
      <c r="R1353" s="26"/>
      <c r="S1353" s="18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4"/>
      <c r="CM1353" s="4"/>
      <c r="CN1353" s="4"/>
      <c r="CO1353" s="4"/>
      <c r="CP1353" s="4"/>
      <c r="CQ1353" s="4"/>
      <c r="CR1353" s="4"/>
      <c r="CS1353" s="4"/>
      <c r="CT1353" s="4"/>
      <c r="CU1353" s="4"/>
      <c r="CV1353" s="4"/>
      <c r="CW1353" s="4"/>
      <c r="CX1353" s="4"/>
      <c r="CY1353" s="4"/>
      <c r="CZ1353" s="4"/>
      <c r="DA1353" s="4"/>
      <c r="DB1353" s="4"/>
      <c r="DC1353" s="4"/>
      <c r="DD1353" s="4"/>
      <c r="DE1353" s="4"/>
      <c r="DF1353" s="4"/>
      <c r="DG1353" s="4"/>
      <c r="DH1353" s="4"/>
      <c r="DI1353" s="4"/>
      <c r="DJ1353" s="4"/>
      <c r="DK1353" s="4"/>
      <c r="DL1353" s="4"/>
      <c r="DM1353" s="4"/>
      <c r="DN1353" s="4"/>
      <c r="DO1353" s="4"/>
      <c r="DP1353" s="4"/>
      <c r="DQ1353" s="4"/>
      <c r="DR1353" s="4"/>
      <c r="DS1353" s="4"/>
      <c r="DT1353" s="4"/>
      <c r="DU1353" s="4"/>
      <c r="DV1353" s="4"/>
      <c r="DW1353" s="4"/>
      <c r="DX1353" s="4"/>
      <c r="DY1353" s="4"/>
      <c r="DZ1353" s="4"/>
      <c r="EA1353" s="4"/>
      <c r="EB1353" s="4"/>
      <c r="EC1353" s="4"/>
      <c r="ED1353" s="4"/>
      <c r="EE1353" s="4"/>
      <c r="EF1353" s="4"/>
      <c r="EG1353" s="4"/>
      <c r="EH1353" s="4"/>
      <c r="EI1353" s="4"/>
      <c r="EJ1353" s="4"/>
      <c r="EK1353" s="4"/>
      <c r="EL1353" s="4"/>
      <c r="EM1353" s="4"/>
      <c r="EN1353" s="4"/>
      <c r="EO1353" s="4"/>
      <c r="EP1353" s="4"/>
      <c r="EQ1353" s="4"/>
      <c r="ER1353" s="4"/>
      <c r="ES1353" s="4"/>
      <c r="ET1353" s="4"/>
      <c r="EU1353" s="4"/>
      <c r="EV1353" s="4"/>
      <c r="EW1353" s="4"/>
      <c r="EX1353" s="4"/>
      <c r="EY1353" s="4"/>
      <c r="EZ1353" s="4"/>
      <c r="FA1353" s="4"/>
      <c r="FB1353" s="4"/>
      <c r="FC1353" s="4"/>
      <c r="FD1353" s="4"/>
      <c r="FE1353" s="4"/>
      <c r="FF1353" s="4"/>
      <c r="FG1353" s="4"/>
      <c r="FH1353" s="4"/>
      <c r="FI1353" s="4"/>
      <c r="FJ1353" s="4"/>
      <c r="FK1353" s="4"/>
      <c r="FL1353" s="4"/>
      <c r="FM1353" s="4"/>
      <c r="FN1353" s="4"/>
      <c r="FO1353" s="4"/>
      <c r="FP1353" s="4"/>
      <c r="FQ1353" s="4"/>
      <c r="FR1353" s="4"/>
      <c r="FS1353" s="4"/>
      <c r="FT1353" s="4"/>
      <c r="FU1353" s="4"/>
      <c r="FV1353" s="4"/>
      <c r="FW1353" s="4"/>
      <c r="FX1353" s="4"/>
      <c r="FY1353" s="4"/>
      <c r="FZ1353" s="4"/>
      <c r="GA1353" s="4"/>
      <c r="GB1353" s="4"/>
      <c r="GC1353" s="4"/>
      <c r="GD1353" s="4"/>
      <c r="GE1353" s="4"/>
      <c r="GF1353" s="4"/>
      <c r="GG1353" s="4"/>
    </row>
    <row r="1354" spans="1:189" ht="16.5" customHeight="1" x14ac:dyDescent="0.25">
      <c r="A1354" s="52"/>
      <c r="B1354" s="50"/>
      <c r="C1354" s="20"/>
      <c r="D1354" s="27"/>
      <c r="E1354" s="21"/>
      <c r="F1354" s="24"/>
      <c r="G1354" s="24"/>
      <c r="H1354" s="18"/>
      <c r="I1354" s="4"/>
      <c r="J1354" s="19"/>
      <c r="K1354" s="19"/>
      <c r="L1354" s="42"/>
      <c r="M1354" s="19"/>
      <c r="N1354" s="19"/>
      <c r="O1354" s="19"/>
      <c r="P1354" s="19"/>
      <c r="Q1354" s="18"/>
      <c r="R1354" s="26"/>
      <c r="S1354" s="18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4"/>
      <c r="CM1354" s="4"/>
      <c r="CN1354" s="4"/>
      <c r="CO1354" s="4"/>
      <c r="CP1354" s="4"/>
      <c r="CQ1354" s="4"/>
      <c r="CR1354" s="4"/>
      <c r="CS1354" s="4"/>
      <c r="CT1354" s="4"/>
      <c r="CU1354" s="4"/>
      <c r="CV1354" s="4"/>
      <c r="CW1354" s="4"/>
      <c r="CX1354" s="4"/>
      <c r="CY1354" s="4"/>
      <c r="CZ1354" s="4"/>
      <c r="DA1354" s="4"/>
      <c r="DB1354" s="4"/>
      <c r="DC1354" s="4"/>
      <c r="DD1354" s="4"/>
      <c r="DE1354" s="4"/>
      <c r="DF1354" s="4"/>
      <c r="DG1354" s="4"/>
      <c r="DH1354" s="4"/>
      <c r="DI1354" s="4"/>
      <c r="DJ1354" s="4"/>
      <c r="DK1354" s="4"/>
      <c r="DL1354" s="4"/>
      <c r="DM1354" s="4"/>
      <c r="DN1354" s="4"/>
      <c r="DO1354" s="4"/>
      <c r="DP1354" s="4"/>
      <c r="DQ1354" s="4"/>
      <c r="DR1354" s="4"/>
      <c r="DS1354" s="4"/>
      <c r="DT1354" s="4"/>
      <c r="DU1354" s="4"/>
      <c r="DV1354" s="4"/>
      <c r="DW1354" s="4"/>
      <c r="DX1354" s="4"/>
      <c r="DY1354" s="4"/>
      <c r="DZ1354" s="4"/>
      <c r="EA1354" s="4"/>
      <c r="EB1354" s="4"/>
      <c r="EC1354" s="4"/>
      <c r="ED1354" s="4"/>
      <c r="EE1354" s="4"/>
      <c r="EF1354" s="4"/>
      <c r="EG1354" s="4"/>
      <c r="EH1354" s="4"/>
      <c r="EI1354" s="4"/>
      <c r="EJ1354" s="4"/>
      <c r="EK1354" s="4"/>
      <c r="EL1354" s="4"/>
      <c r="EM1354" s="4"/>
      <c r="EN1354" s="4"/>
      <c r="EO1354" s="4"/>
      <c r="EP1354" s="4"/>
      <c r="EQ1354" s="4"/>
      <c r="ER1354" s="4"/>
      <c r="ES1354" s="4"/>
      <c r="ET1354" s="4"/>
      <c r="EU1354" s="4"/>
      <c r="EV1354" s="4"/>
      <c r="EW1354" s="4"/>
      <c r="EX1354" s="4"/>
      <c r="EY1354" s="4"/>
      <c r="EZ1354" s="4"/>
      <c r="FA1354" s="4"/>
      <c r="FB1354" s="4"/>
      <c r="FC1354" s="4"/>
      <c r="FD1354" s="4"/>
      <c r="FE1354" s="4"/>
      <c r="FF1354" s="4"/>
      <c r="FG1354" s="4"/>
      <c r="FH1354" s="4"/>
      <c r="FI1354" s="4"/>
      <c r="FJ1354" s="4"/>
      <c r="FK1354" s="4"/>
      <c r="FL1354" s="4"/>
      <c r="FM1354" s="4"/>
      <c r="FN1354" s="4"/>
      <c r="FO1354" s="4"/>
      <c r="FP1354" s="4"/>
      <c r="FQ1354" s="4"/>
      <c r="FR1354" s="4"/>
      <c r="FS1354" s="4"/>
      <c r="FT1354" s="4"/>
      <c r="FU1354" s="4"/>
      <c r="FV1354" s="4"/>
      <c r="FW1354" s="4"/>
      <c r="FX1354" s="4"/>
      <c r="FY1354" s="4"/>
      <c r="FZ1354" s="4"/>
      <c r="GA1354" s="4"/>
      <c r="GB1354" s="4"/>
      <c r="GC1354" s="4"/>
      <c r="GD1354" s="4"/>
      <c r="GE1354" s="4"/>
      <c r="GF1354" s="4"/>
      <c r="GG1354" s="4"/>
    </row>
    <row r="1355" spans="1:189" ht="16.5" customHeight="1" x14ac:dyDescent="0.25">
      <c r="A1355" s="52"/>
      <c r="B1355" s="50"/>
      <c r="C1355" s="20"/>
      <c r="D1355" s="27"/>
      <c r="E1355" s="21"/>
      <c r="F1355" s="24"/>
      <c r="G1355" s="24"/>
      <c r="H1355" s="18"/>
      <c r="I1355" s="4"/>
      <c r="J1355" s="19"/>
      <c r="K1355" s="19"/>
      <c r="L1355" s="42"/>
      <c r="M1355" s="19"/>
      <c r="N1355" s="19"/>
      <c r="O1355" s="19"/>
      <c r="P1355" s="19"/>
      <c r="Q1355" s="18"/>
      <c r="R1355" s="26"/>
      <c r="S1355" s="18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4"/>
      <c r="CM1355" s="4"/>
      <c r="CN1355" s="4"/>
      <c r="CO1355" s="4"/>
      <c r="CP1355" s="4"/>
      <c r="CQ1355" s="4"/>
      <c r="CR1355" s="4"/>
      <c r="CS1355" s="4"/>
      <c r="CT1355" s="4"/>
      <c r="CU1355" s="4"/>
      <c r="CV1355" s="4"/>
      <c r="CW1355" s="4"/>
      <c r="CX1355" s="4"/>
      <c r="CY1355" s="4"/>
      <c r="CZ1355" s="4"/>
      <c r="DA1355" s="4"/>
      <c r="DB1355" s="4"/>
      <c r="DC1355" s="4"/>
      <c r="DD1355" s="4"/>
      <c r="DE1355" s="4"/>
      <c r="DF1355" s="4"/>
      <c r="DG1355" s="4"/>
      <c r="DH1355" s="4"/>
      <c r="DI1355" s="4"/>
      <c r="DJ1355" s="4"/>
      <c r="DK1355" s="4"/>
      <c r="DL1355" s="4"/>
      <c r="DM1355" s="4"/>
      <c r="DN1355" s="4"/>
      <c r="DO1355" s="4"/>
      <c r="DP1355" s="4"/>
      <c r="DQ1355" s="4"/>
      <c r="DR1355" s="4"/>
      <c r="DS1355" s="4"/>
      <c r="DT1355" s="4"/>
      <c r="DU1355" s="4"/>
      <c r="DV1355" s="4"/>
      <c r="DW1355" s="4"/>
      <c r="DX1355" s="4"/>
      <c r="DY1355" s="4"/>
      <c r="DZ1355" s="4"/>
      <c r="EA1355" s="4"/>
      <c r="EB1355" s="4"/>
      <c r="EC1355" s="4"/>
      <c r="ED1355" s="4"/>
      <c r="EE1355" s="4"/>
      <c r="EF1355" s="4"/>
      <c r="EG1355" s="4"/>
      <c r="EH1355" s="4"/>
      <c r="EI1355" s="4"/>
      <c r="EJ1355" s="4"/>
      <c r="EK1355" s="4"/>
      <c r="EL1355" s="4"/>
      <c r="EM1355" s="4"/>
      <c r="EN1355" s="4"/>
      <c r="EO1355" s="4"/>
      <c r="EP1355" s="4"/>
      <c r="EQ1355" s="4"/>
      <c r="ER1355" s="4"/>
      <c r="ES1355" s="4"/>
      <c r="ET1355" s="4"/>
      <c r="EU1355" s="4"/>
      <c r="EV1355" s="4"/>
      <c r="EW1355" s="4"/>
      <c r="EX1355" s="4"/>
      <c r="EY1355" s="4"/>
      <c r="EZ1355" s="4"/>
      <c r="FA1355" s="4"/>
      <c r="FB1355" s="4"/>
      <c r="FC1355" s="4"/>
      <c r="FD1355" s="4"/>
      <c r="FE1355" s="4"/>
      <c r="FF1355" s="4"/>
      <c r="FG1355" s="4"/>
      <c r="FH1355" s="4"/>
      <c r="FI1355" s="4"/>
      <c r="FJ1355" s="4"/>
      <c r="FK1355" s="4"/>
      <c r="FL1355" s="4"/>
      <c r="FM1355" s="4"/>
      <c r="FN1355" s="4"/>
      <c r="FO1355" s="4"/>
      <c r="FP1355" s="4"/>
      <c r="FQ1355" s="4"/>
      <c r="FR1355" s="4"/>
      <c r="FS1355" s="4"/>
      <c r="FT1355" s="4"/>
      <c r="FU1355" s="4"/>
      <c r="FV1355" s="4"/>
      <c r="FW1355" s="4"/>
      <c r="FX1355" s="4"/>
      <c r="FY1355" s="4"/>
      <c r="FZ1355" s="4"/>
      <c r="GA1355" s="4"/>
      <c r="GB1355" s="4"/>
      <c r="GC1355" s="4"/>
      <c r="GD1355" s="4"/>
      <c r="GE1355" s="4"/>
      <c r="GF1355" s="4"/>
      <c r="GG1355" s="4"/>
    </row>
    <row r="1356" spans="1:189" ht="16.5" customHeight="1" x14ac:dyDescent="0.25">
      <c r="A1356" s="52"/>
      <c r="B1356" s="50"/>
      <c r="C1356" s="20"/>
      <c r="D1356" s="27"/>
      <c r="E1356" s="21"/>
      <c r="F1356" s="24"/>
      <c r="G1356" s="24"/>
      <c r="H1356" s="18"/>
      <c r="I1356" s="4"/>
      <c r="J1356" s="19"/>
      <c r="K1356" s="19"/>
      <c r="L1356" s="42"/>
      <c r="M1356" s="19"/>
      <c r="N1356" s="19"/>
      <c r="O1356" s="19"/>
      <c r="P1356" s="19"/>
      <c r="Q1356" s="18"/>
      <c r="R1356" s="26"/>
      <c r="S1356" s="18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4"/>
      <c r="CM1356" s="4"/>
      <c r="CN1356" s="4"/>
      <c r="CO1356" s="4"/>
      <c r="CP1356" s="4"/>
      <c r="CQ1356" s="4"/>
      <c r="CR1356" s="4"/>
      <c r="CS1356" s="4"/>
      <c r="CT1356" s="4"/>
      <c r="CU1356" s="4"/>
      <c r="CV1356" s="4"/>
      <c r="CW1356" s="4"/>
      <c r="CX1356" s="4"/>
      <c r="CY1356" s="4"/>
      <c r="CZ1356" s="4"/>
      <c r="DA1356" s="4"/>
      <c r="DB1356" s="4"/>
      <c r="DC1356" s="4"/>
      <c r="DD1356" s="4"/>
      <c r="DE1356" s="4"/>
      <c r="DF1356" s="4"/>
      <c r="DG1356" s="4"/>
      <c r="DH1356" s="4"/>
      <c r="DI1356" s="4"/>
      <c r="DJ1356" s="4"/>
      <c r="DK1356" s="4"/>
      <c r="DL1356" s="4"/>
      <c r="DM1356" s="4"/>
      <c r="DN1356" s="4"/>
      <c r="DO1356" s="4"/>
      <c r="DP1356" s="4"/>
      <c r="DQ1356" s="4"/>
      <c r="DR1356" s="4"/>
      <c r="DS1356" s="4"/>
      <c r="DT1356" s="4"/>
      <c r="DU1356" s="4"/>
      <c r="DV1356" s="4"/>
      <c r="DW1356" s="4"/>
      <c r="DX1356" s="4"/>
      <c r="DY1356" s="4"/>
      <c r="DZ1356" s="4"/>
      <c r="EA1356" s="4"/>
      <c r="EB1356" s="4"/>
      <c r="EC1356" s="4"/>
      <c r="ED1356" s="4"/>
      <c r="EE1356" s="4"/>
      <c r="EF1356" s="4"/>
      <c r="EG1356" s="4"/>
      <c r="EH1356" s="4"/>
      <c r="EI1356" s="4"/>
      <c r="EJ1356" s="4"/>
      <c r="EK1356" s="4"/>
      <c r="EL1356" s="4"/>
      <c r="EM1356" s="4"/>
      <c r="EN1356" s="4"/>
      <c r="EO1356" s="4"/>
      <c r="EP1356" s="4"/>
      <c r="EQ1356" s="4"/>
      <c r="ER1356" s="4"/>
      <c r="ES1356" s="4"/>
      <c r="ET1356" s="4"/>
      <c r="EU1356" s="4"/>
      <c r="EV1356" s="4"/>
      <c r="EW1356" s="4"/>
      <c r="EX1356" s="4"/>
      <c r="EY1356" s="4"/>
      <c r="EZ1356" s="4"/>
      <c r="FA1356" s="4"/>
      <c r="FB1356" s="4"/>
      <c r="FC1356" s="4"/>
      <c r="FD1356" s="4"/>
      <c r="FE1356" s="4"/>
      <c r="FF1356" s="4"/>
      <c r="FG1356" s="4"/>
      <c r="FH1356" s="4"/>
      <c r="FI1356" s="4"/>
      <c r="FJ1356" s="4"/>
      <c r="FK1356" s="4"/>
      <c r="FL1356" s="4"/>
      <c r="FM1356" s="4"/>
      <c r="FN1356" s="4"/>
      <c r="FO1356" s="4"/>
      <c r="FP1356" s="4"/>
      <c r="FQ1356" s="4"/>
      <c r="FR1356" s="4"/>
      <c r="FS1356" s="4"/>
      <c r="FT1356" s="4"/>
      <c r="FU1356" s="4"/>
      <c r="FV1356" s="4"/>
      <c r="FW1356" s="4"/>
      <c r="FX1356" s="4"/>
      <c r="FY1356" s="4"/>
      <c r="FZ1356" s="4"/>
      <c r="GA1356" s="4"/>
      <c r="GB1356" s="4"/>
      <c r="GC1356" s="4"/>
      <c r="GD1356" s="4"/>
      <c r="GE1356" s="4"/>
      <c r="GF1356" s="4"/>
      <c r="GG1356" s="4"/>
    </row>
    <row r="1357" spans="1:189" ht="16.5" customHeight="1" x14ac:dyDescent="0.25">
      <c r="A1357" s="52"/>
      <c r="B1357" s="50"/>
      <c r="C1357" s="20"/>
      <c r="D1357" s="27"/>
      <c r="E1357" s="21"/>
      <c r="F1357" s="24"/>
      <c r="G1357" s="24"/>
      <c r="H1357" s="18"/>
      <c r="I1357" s="4"/>
      <c r="J1357" s="19"/>
      <c r="K1357" s="19"/>
      <c r="L1357" s="42"/>
      <c r="M1357" s="19"/>
      <c r="N1357" s="19"/>
      <c r="O1357" s="19"/>
      <c r="P1357" s="19"/>
      <c r="Q1357" s="18"/>
      <c r="R1357" s="26"/>
      <c r="S1357" s="18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4"/>
      <c r="CM1357" s="4"/>
      <c r="CN1357" s="4"/>
      <c r="CO1357" s="4"/>
      <c r="CP1357" s="4"/>
      <c r="CQ1357" s="4"/>
      <c r="CR1357" s="4"/>
      <c r="CS1357" s="4"/>
      <c r="CT1357" s="4"/>
      <c r="CU1357" s="4"/>
      <c r="CV1357" s="4"/>
      <c r="CW1357" s="4"/>
      <c r="CX1357" s="4"/>
      <c r="CY1357" s="4"/>
      <c r="CZ1357" s="4"/>
      <c r="DA1357" s="4"/>
      <c r="DB1357" s="4"/>
      <c r="DC1357" s="4"/>
      <c r="DD1357" s="4"/>
      <c r="DE1357" s="4"/>
      <c r="DF1357" s="4"/>
      <c r="DG1357" s="4"/>
      <c r="DH1357" s="4"/>
      <c r="DI1357" s="4"/>
      <c r="DJ1357" s="4"/>
      <c r="DK1357" s="4"/>
      <c r="DL1357" s="4"/>
      <c r="DM1357" s="4"/>
      <c r="DN1357" s="4"/>
      <c r="DO1357" s="4"/>
      <c r="DP1357" s="4"/>
      <c r="DQ1357" s="4"/>
      <c r="DR1357" s="4"/>
      <c r="DS1357" s="4"/>
      <c r="DT1357" s="4"/>
      <c r="DU1357" s="4"/>
      <c r="DV1357" s="4"/>
      <c r="DW1357" s="4"/>
      <c r="DX1357" s="4"/>
      <c r="DY1357" s="4"/>
      <c r="DZ1357" s="4"/>
      <c r="EA1357" s="4"/>
      <c r="EB1357" s="4"/>
      <c r="EC1357" s="4"/>
      <c r="ED1357" s="4"/>
      <c r="EE1357" s="4"/>
      <c r="EF1357" s="4"/>
      <c r="EG1357" s="4"/>
      <c r="EH1357" s="4"/>
      <c r="EI1357" s="4"/>
      <c r="EJ1357" s="4"/>
      <c r="EK1357" s="4"/>
      <c r="EL1357" s="4"/>
      <c r="EM1357" s="4"/>
      <c r="EN1357" s="4"/>
      <c r="EO1357" s="4"/>
      <c r="EP1357" s="4"/>
      <c r="EQ1357" s="4"/>
      <c r="ER1357" s="4"/>
      <c r="ES1357" s="4"/>
      <c r="ET1357" s="4"/>
      <c r="EU1357" s="4"/>
      <c r="EV1357" s="4"/>
      <c r="EW1357" s="4"/>
      <c r="EX1357" s="4"/>
      <c r="EY1357" s="4"/>
      <c r="EZ1357" s="4"/>
      <c r="FA1357" s="4"/>
      <c r="FB1357" s="4"/>
      <c r="FC1357" s="4"/>
      <c r="FD1357" s="4"/>
      <c r="FE1357" s="4"/>
      <c r="FF1357" s="4"/>
      <c r="FG1357" s="4"/>
      <c r="FH1357" s="4"/>
      <c r="FI1357" s="4"/>
      <c r="FJ1357" s="4"/>
      <c r="FK1357" s="4"/>
      <c r="FL1357" s="4"/>
      <c r="FM1357" s="4"/>
      <c r="FN1357" s="4"/>
      <c r="FO1357" s="4"/>
      <c r="FP1357" s="4"/>
      <c r="FQ1357" s="4"/>
      <c r="FR1357" s="4"/>
      <c r="FS1357" s="4"/>
      <c r="FT1357" s="4"/>
      <c r="FU1357" s="4"/>
      <c r="FV1357" s="4"/>
      <c r="FW1357" s="4"/>
      <c r="FX1357" s="4"/>
      <c r="FY1357" s="4"/>
      <c r="FZ1357" s="4"/>
      <c r="GA1357" s="4"/>
      <c r="GB1357" s="4"/>
      <c r="GC1357" s="4"/>
      <c r="GD1357" s="4"/>
      <c r="GE1357" s="4"/>
      <c r="GF1357" s="4"/>
      <c r="GG1357" s="4"/>
    </row>
    <row r="1358" spans="1:189" ht="16.5" customHeight="1" x14ac:dyDescent="0.25">
      <c r="A1358" s="52"/>
      <c r="B1358" s="50"/>
      <c r="C1358" s="20"/>
      <c r="D1358" s="27"/>
      <c r="E1358" s="21"/>
      <c r="F1358" s="24"/>
      <c r="G1358" s="24"/>
      <c r="H1358" s="18"/>
      <c r="I1358" s="4"/>
      <c r="J1358" s="19"/>
      <c r="K1358" s="19"/>
      <c r="L1358" s="42"/>
      <c r="M1358" s="19"/>
      <c r="N1358" s="19"/>
      <c r="O1358" s="19"/>
      <c r="P1358" s="19"/>
      <c r="Q1358" s="18"/>
      <c r="R1358" s="26"/>
      <c r="S1358" s="18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4"/>
      <c r="CM1358" s="4"/>
      <c r="CN1358" s="4"/>
      <c r="CO1358" s="4"/>
      <c r="CP1358" s="4"/>
      <c r="CQ1358" s="4"/>
      <c r="CR1358" s="4"/>
      <c r="CS1358" s="4"/>
      <c r="CT1358" s="4"/>
      <c r="CU1358" s="4"/>
      <c r="CV1358" s="4"/>
      <c r="CW1358" s="4"/>
      <c r="CX1358" s="4"/>
      <c r="CY1358" s="4"/>
      <c r="CZ1358" s="4"/>
      <c r="DA1358" s="4"/>
      <c r="DB1358" s="4"/>
      <c r="DC1358" s="4"/>
      <c r="DD1358" s="4"/>
      <c r="DE1358" s="4"/>
      <c r="DF1358" s="4"/>
      <c r="DG1358" s="4"/>
      <c r="DH1358" s="4"/>
      <c r="DI1358" s="4"/>
      <c r="DJ1358" s="4"/>
      <c r="DK1358" s="4"/>
      <c r="DL1358" s="4"/>
      <c r="DM1358" s="4"/>
      <c r="DN1358" s="4"/>
      <c r="DO1358" s="4"/>
      <c r="DP1358" s="4"/>
      <c r="DQ1358" s="4"/>
      <c r="DR1358" s="4"/>
      <c r="DS1358" s="4"/>
      <c r="DT1358" s="4"/>
      <c r="DU1358" s="4"/>
      <c r="DV1358" s="4"/>
      <c r="DW1358" s="4"/>
      <c r="DX1358" s="4"/>
      <c r="DY1358" s="4"/>
      <c r="DZ1358" s="4"/>
      <c r="EA1358" s="4"/>
      <c r="EB1358" s="4"/>
      <c r="EC1358" s="4"/>
      <c r="ED1358" s="4"/>
      <c r="EE1358" s="4"/>
      <c r="EF1358" s="4"/>
      <c r="EG1358" s="4"/>
      <c r="EH1358" s="4"/>
      <c r="EI1358" s="4"/>
      <c r="EJ1358" s="4"/>
      <c r="EK1358" s="4"/>
      <c r="EL1358" s="4"/>
      <c r="EM1358" s="4"/>
      <c r="EN1358" s="4"/>
      <c r="EO1358" s="4"/>
      <c r="EP1358" s="4"/>
      <c r="EQ1358" s="4"/>
      <c r="ER1358" s="4"/>
      <c r="ES1358" s="4"/>
      <c r="ET1358" s="4"/>
      <c r="EU1358" s="4"/>
      <c r="EV1358" s="4"/>
      <c r="EW1358" s="4"/>
      <c r="EX1358" s="4"/>
      <c r="EY1358" s="4"/>
      <c r="EZ1358" s="4"/>
      <c r="FA1358" s="4"/>
      <c r="FB1358" s="4"/>
      <c r="FC1358" s="4"/>
      <c r="FD1358" s="4"/>
      <c r="FE1358" s="4"/>
      <c r="FF1358" s="4"/>
      <c r="FG1358" s="4"/>
      <c r="FH1358" s="4"/>
      <c r="FI1358" s="4"/>
      <c r="FJ1358" s="4"/>
      <c r="FK1358" s="4"/>
      <c r="FL1358" s="4"/>
      <c r="FM1358" s="4"/>
      <c r="FN1358" s="4"/>
      <c r="FO1358" s="4"/>
      <c r="FP1358" s="4"/>
      <c r="FQ1358" s="4"/>
      <c r="FR1358" s="4"/>
      <c r="FS1358" s="4"/>
      <c r="FT1358" s="4"/>
      <c r="FU1358" s="4"/>
      <c r="FV1358" s="4"/>
      <c r="FW1358" s="4"/>
      <c r="FX1358" s="4"/>
      <c r="FY1358" s="4"/>
      <c r="FZ1358" s="4"/>
      <c r="GA1358" s="4"/>
      <c r="GB1358" s="4"/>
      <c r="GC1358" s="4"/>
      <c r="GD1358" s="4"/>
      <c r="GE1358" s="4"/>
      <c r="GF1358" s="4"/>
      <c r="GG1358" s="4"/>
    </row>
    <row r="1359" spans="1:189" ht="16.5" customHeight="1" x14ac:dyDescent="0.25">
      <c r="A1359" s="52"/>
      <c r="B1359" s="50"/>
      <c r="C1359" s="20"/>
      <c r="D1359" s="27"/>
      <c r="E1359" s="21"/>
      <c r="F1359" s="24"/>
      <c r="G1359" s="24"/>
      <c r="H1359" s="18"/>
      <c r="I1359" s="4"/>
      <c r="J1359" s="19"/>
      <c r="K1359" s="19"/>
      <c r="L1359" s="42"/>
      <c r="M1359" s="19"/>
      <c r="N1359" s="19"/>
      <c r="O1359" s="19"/>
      <c r="P1359" s="19"/>
      <c r="Q1359" s="18"/>
      <c r="R1359" s="26"/>
      <c r="S1359" s="18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4"/>
      <c r="CM1359" s="4"/>
      <c r="CN1359" s="4"/>
      <c r="CO1359" s="4"/>
      <c r="CP1359" s="4"/>
      <c r="CQ1359" s="4"/>
      <c r="CR1359" s="4"/>
      <c r="CS1359" s="4"/>
      <c r="CT1359" s="4"/>
      <c r="CU1359" s="4"/>
      <c r="CV1359" s="4"/>
      <c r="CW1359" s="4"/>
      <c r="CX1359" s="4"/>
      <c r="CY1359" s="4"/>
      <c r="CZ1359" s="4"/>
      <c r="DA1359" s="4"/>
      <c r="DB1359" s="4"/>
      <c r="DC1359" s="4"/>
      <c r="DD1359" s="4"/>
      <c r="DE1359" s="4"/>
      <c r="DF1359" s="4"/>
      <c r="DG1359" s="4"/>
      <c r="DH1359" s="4"/>
      <c r="DI1359" s="4"/>
      <c r="DJ1359" s="4"/>
      <c r="DK1359" s="4"/>
      <c r="DL1359" s="4"/>
      <c r="DM1359" s="4"/>
      <c r="DN1359" s="4"/>
      <c r="DO1359" s="4"/>
      <c r="DP1359" s="4"/>
      <c r="DQ1359" s="4"/>
      <c r="DR1359" s="4"/>
      <c r="DS1359" s="4"/>
      <c r="DT1359" s="4"/>
      <c r="DU1359" s="4"/>
      <c r="DV1359" s="4"/>
      <c r="DW1359" s="4"/>
      <c r="DX1359" s="4"/>
      <c r="DY1359" s="4"/>
      <c r="DZ1359" s="4"/>
      <c r="EA1359" s="4"/>
      <c r="EB1359" s="4"/>
      <c r="EC1359" s="4"/>
      <c r="ED1359" s="4"/>
      <c r="EE1359" s="4"/>
      <c r="EF1359" s="4"/>
      <c r="EG1359" s="4"/>
      <c r="EH1359" s="4"/>
      <c r="EI1359" s="4"/>
      <c r="EJ1359" s="4"/>
      <c r="EK1359" s="4"/>
      <c r="EL1359" s="4"/>
      <c r="EM1359" s="4"/>
      <c r="EN1359" s="4"/>
      <c r="EO1359" s="4"/>
      <c r="EP1359" s="4"/>
      <c r="EQ1359" s="4"/>
      <c r="ER1359" s="4"/>
      <c r="ES1359" s="4"/>
      <c r="ET1359" s="4"/>
      <c r="EU1359" s="4"/>
      <c r="EV1359" s="4"/>
      <c r="EW1359" s="4"/>
      <c r="EX1359" s="4"/>
      <c r="EY1359" s="4"/>
      <c r="EZ1359" s="4"/>
      <c r="FA1359" s="4"/>
      <c r="FB1359" s="4"/>
      <c r="FC1359" s="4"/>
      <c r="FD1359" s="4"/>
      <c r="FE1359" s="4"/>
      <c r="FF1359" s="4"/>
      <c r="FG1359" s="4"/>
      <c r="FH1359" s="4"/>
      <c r="FI1359" s="4"/>
      <c r="FJ1359" s="4"/>
      <c r="FK1359" s="4"/>
      <c r="FL1359" s="4"/>
      <c r="FM1359" s="4"/>
      <c r="FN1359" s="4"/>
      <c r="FO1359" s="4"/>
      <c r="FP1359" s="4"/>
      <c r="FQ1359" s="4"/>
      <c r="FR1359" s="4"/>
      <c r="FS1359" s="4"/>
      <c r="FT1359" s="4"/>
      <c r="FU1359" s="4"/>
      <c r="FV1359" s="4"/>
      <c r="FW1359" s="4"/>
      <c r="FX1359" s="4"/>
      <c r="FY1359" s="4"/>
      <c r="FZ1359" s="4"/>
      <c r="GA1359" s="4"/>
      <c r="GB1359" s="4"/>
      <c r="GC1359" s="4"/>
      <c r="GD1359" s="4"/>
      <c r="GE1359" s="4"/>
      <c r="GF1359" s="4"/>
      <c r="GG1359" s="4"/>
    </row>
    <row r="1360" spans="1:189" ht="16.5" customHeight="1" x14ac:dyDescent="0.25">
      <c r="A1360" s="52"/>
      <c r="B1360" s="50"/>
      <c r="C1360" s="20"/>
      <c r="D1360" s="27"/>
      <c r="E1360" s="21"/>
      <c r="F1360" s="24"/>
      <c r="G1360" s="24"/>
      <c r="H1360" s="18"/>
      <c r="I1360" s="4"/>
      <c r="J1360" s="19"/>
      <c r="K1360" s="19"/>
      <c r="L1360" s="42"/>
      <c r="M1360" s="19"/>
      <c r="N1360" s="19"/>
      <c r="O1360" s="19"/>
      <c r="P1360" s="19"/>
      <c r="Q1360" s="18"/>
      <c r="R1360" s="26"/>
      <c r="S1360" s="18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4"/>
      <c r="CM1360" s="4"/>
      <c r="CN1360" s="4"/>
      <c r="CO1360" s="4"/>
      <c r="CP1360" s="4"/>
      <c r="CQ1360" s="4"/>
      <c r="CR1360" s="4"/>
      <c r="CS1360" s="4"/>
      <c r="CT1360" s="4"/>
      <c r="CU1360" s="4"/>
      <c r="CV1360" s="4"/>
      <c r="CW1360" s="4"/>
      <c r="CX1360" s="4"/>
      <c r="CY1360" s="4"/>
      <c r="CZ1360" s="4"/>
      <c r="DA1360" s="4"/>
      <c r="DB1360" s="4"/>
      <c r="DC1360" s="4"/>
      <c r="DD1360" s="4"/>
      <c r="DE1360" s="4"/>
      <c r="DF1360" s="4"/>
      <c r="DG1360" s="4"/>
      <c r="DH1360" s="4"/>
      <c r="DI1360" s="4"/>
      <c r="DJ1360" s="4"/>
      <c r="DK1360" s="4"/>
      <c r="DL1360" s="4"/>
      <c r="DM1360" s="4"/>
      <c r="DN1360" s="4"/>
      <c r="DO1360" s="4"/>
      <c r="DP1360" s="4"/>
      <c r="DQ1360" s="4"/>
      <c r="DR1360" s="4"/>
      <c r="DS1360" s="4"/>
      <c r="DT1360" s="4"/>
      <c r="DU1360" s="4"/>
      <c r="DV1360" s="4"/>
      <c r="DW1360" s="4"/>
      <c r="DX1360" s="4"/>
      <c r="DY1360" s="4"/>
      <c r="DZ1360" s="4"/>
      <c r="EA1360" s="4"/>
      <c r="EB1360" s="4"/>
      <c r="EC1360" s="4"/>
      <c r="ED1360" s="4"/>
      <c r="EE1360" s="4"/>
      <c r="EF1360" s="4"/>
      <c r="EG1360" s="4"/>
      <c r="EH1360" s="4"/>
      <c r="EI1360" s="4"/>
      <c r="EJ1360" s="4"/>
      <c r="EK1360" s="4"/>
      <c r="EL1360" s="4"/>
      <c r="EM1360" s="4"/>
      <c r="EN1360" s="4"/>
      <c r="EO1360" s="4"/>
      <c r="EP1360" s="4"/>
      <c r="EQ1360" s="4"/>
      <c r="ER1360" s="4"/>
      <c r="ES1360" s="4"/>
      <c r="ET1360" s="4"/>
      <c r="EU1360" s="4"/>
      <c r="EV1360" s="4"/>
      <c r="EW1360" s="4"/>
      <c r="EX1360" s="4"/>
      <c r="EY1360" s="4"/>
      <c r="EZ1360" s="4"/>
      <c r="FA1360" s="4"/>
      <c r="FB1360" s="4"/>
      <c r="FC1360" s="4"/>
      <c r="FD1360" s="4"/>
      <c r="FE1360" s="4"/>
      <c r="FF1360" s="4"/>
      <c r="FG1360" s="4"/>
      <c r="FH1360" s="4"/>
      <c r="FI1360" s="4"/>
      <c r="FJ1360" s="4"/>
      <c r="FK1360" s="4"/>
      <c r="FL1360" s="4"/>
      <c r="FM1360" s="4"/>
      <c r="FN1360" s="4"/>
      <c r="FO1360" s="4"/>
      <c r="FP1360" s="4"/>
      <c r="FQ1360" s="4"/>
      <c r="FR1360" s="4"/>
      <c r="FS1360" s="4"/>
      <c r="FT1360" s="4"/>
      <c r="FU1360" s="4"/>
      <c r="FV1360" s="4"/>
      <c r="FW1360" s="4"/>
      <c r="FX1360" s="4"/>
      <c r="FY1360" s="4"/>
      <c r="FZ1360" s="4"/>
      <c r="GA1360" s="4"/>
      <c r="GB1360" s="4"/>
      <c r="GC1360" s="4"/>
      <c r="GD1360" s="4"/>
      <c r="GE1360" s="4"/>
      <c r="GF1360" s="4"/>
      <c r="GG1360" s="4"/>
    </row>
    <row r="1361" spans="1:189" ht="16.5" customHeight="1" x14ac:dyDescent="0.25">
      <c r="A1361" s="52"/>
      <c r="B1361" s="50"/>
      <c r="C1361" s="20"/>
      <c r="D1361" s="27"/>
      <c r="E1361" s="21"/>
      <c r="F1361" s="24"/>
      <c r="G1361" s="24"/>
      <c r="H1361" s="18"/>
      <c r="I1361" s="4"/>
      <c r="J1361" s="19"/>
      <c r="K1361" s="19"/>
      <c r="L1361" s="42"/>
      <c r="M1361" s="19"/>
      <c r="N1361" s="19"/>
      <c r="O1361" s="19"/>
      <c r="P1361" s="19"/>
      <c r="Q1361" s="18"/>
      <c r="R1361" s="26"/>
      <c r="S1361" s="18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4"/>
      <c r="CM1361" s="4"/>
      <c r="CN1361" s="4"/>
      <c r="CO1361" s="4"/>
      <c r="CP1361" s="4"/>
      <c r="CQ1361" s="4"/>
      <c r="CR1361" s="4"/>
      <c r="CS1361" s="4"/>
      <c r="CT1361" s="4"/>
      <c r="CU1361" s="4"/>
      <c r="CV1361" s="4"/>
      <c r="CW1361" s="4"/>
      <c r="CX1361" s="4"/>
      <c r="CY1361" s="4"/>
      <c r="CZ1361" s="4"/>
      <c r="DA1361" s="4"/>
      <c r="DB1361" s="4"/>
      <c r="DC1361" s="4"/>
      <c r="DD1361" s="4"/>
      <c r="DE1361" s="4"/>
      <c r="DF1361" s="4"/>
      <c r="DG1361" s="4"/>
      <c r="DH1361" s="4"/>
      <c r="DI1361" s="4"/>
      <c r="DJ1361" s="4"/>
      <c r="DK1361" s="4"/>
      <c r="DL1361" s="4"/>
      <c r="DM1361" s="4"/>
      <c r="DN1361" s="4"/>
      <c r="DO1361" s="4"/>
      <c r="DP1361" s="4"/>
      <c r="DQ1361" s="4"/>
      <c r="DR1361" s="4"/>
      <c r="DS1361" s="4"/>
      <c r="DT1361" s="4"/>
      <c r="DU1361" s="4"/>
      <c r="DV1361" s="4"/>
      <c r="DW1361" s="4"/>
      <c r="DX1361" s="4"/>
      <c r="DY1361" s="4"/>
      <c r="DZ1361" s="4"/>
      <c r="EA1361" s="4"/>
      <c r="EB1361" s="4"/>
      <c r="EC1361" s="4"/>
      <c r="ED1361" s="4"/>
      <c r="EE1361" s="4"/>
      <c r="EF1361" s="4"/>
      <c r="EG1361" s="4"/>
      <c r="EH1361" s="4"/>
      <c r="EI1361" s="4"/>
      <c r="EJ1361" s="4"/>
      <c r="EK1361" s="4"/>
      <c r="EL1361" s="4"/>
      <c r="EM1361" s="4"/>
      <c r="EN1361" s="4"/>
      <c r="EO1361" s="4"/>
      <c r="EP1361" s="4"/>
      <c r="EQ1361" s="4"/>
      <c r="ER1361" s="4"/>
      <c r="ES1361" s="4"/>
      <c r="ET1361" s="4"/>
      <c r="EU1361" s="4"/>
      <c r="EV1361" s="4"/>
      <c r="EW1361" s="4"/>
      <c r="EX1361" s="4"/>
      <c r="EY1361" s="4"/>
      <c r="EZ1361" s="4"/>
      <c r="FA1361" s="4"/>
      <c r="FB1361" s="4"/>
      <c r="FC1361" s="4"/>
      <c r="FD1361" s="4"/>
      <c r="FE1361" s="4"/>
      <c r="FF1361" s="4"/>
      <c r="FG1361" s="4"/>
      <c r="FH1361" s="4"/>
      <c r="FI1361" s="4"/>
      <c r="FJ1361" s="4"/>
      <c r="FK1361" s="4"/>
      <c r="FL1361" s="4"/>
      <c r="FM1361" s="4"/>
      <c r="FN1361" s="4"/>
      <c r="FO1361" s="4"/>
      <c r="FP1361" s="4"/>
      <c r="FQ1361" s="4"/>
      <c r="FR1361" s="4"/>
      <c r="FS1361" s="4"/>
      <c r="FT1361" s="4"/>
      <c r="FU1361" s="4"/>
      <c r="FV1361" s="4"/>
      <c r="FW1361" s="4"/>
      <c r="FX1361" s="4"/>
      <c r="FY1361" s="4"/>
      <c r="FZ1361" s="4"/>
      <c r="GA1361" s="4"/>
      <c r="GB1361" s="4"/>
      <c r="GC1361" s="4"/>
      <c r="GD1361" s="4"/>
      <c r="GE1361" s="4"/>
      <c r="GF1361" s="4"/>
      <c r="GG1361" s="4"/>
    </row>
    <row r="1362" spans="1:189" ht="16.5" customHeight="1" x14ac:dyDescent="0.25">
      <c r="A1362" s="52"/>
      <c r="B1362" s="50"/>
      <c r="C1362" s="20"/>
      <c r="D1362" s="27"/>
      <c r="E1362" s="21"/>
      <c r="F1362" s="24"/>
      <c r="G1362" s="24"/>
      <c r="H1362" s="18"/>
      <c r="I1362" s="4"/>
      <c r="J1362" s="19"/>
      <c r="K1362" s="19"/>
      <c r="L1362" s="42"/>
      <c r="M1362" s="19"/>
      <c r="N1362" s="19"/>
      <c r="O1362" s="19"/>
      <c r="P1362" s="19"/>
      <c r="Q1362" s="18"/>
      <c r="R1362" s="26"/>
      <c r="S1362" s="18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4"/>
      <c r="CM1362" s="4"/>
      <c r="CN1362" s="4"/>
      <c r="CO1362" s="4"/>
      <c r="CP1362" s="4"/>
      <c r="CQ1362" s="4"/>
      <c r="CR1362" s="4"/>
      <c r="CS1362" s="4"/>
      <c r="CT1362" s="4"/>
      <c r="CU1362" s="4"/>
      <c r="CV1362" s="4"/>
      <c r="CW1362" s="4"/>
      <c r="CX1362" s="4"/>
      <c r="CY1362" s="4"/>
      <c r="CZ1362" s="4"/>
      <c r="DA1362" s="4"/>
      <c r="DB1362" s="4"/>
      <c r="DC1362" s="4"/>
      <c r="DD1362" s="4"/>
      <c r="DE1362" s="4"/>
      <c r="DF1362" s="4"/>
      <c r="DG1362" s="4"/>
      <c r="DH1362" s="4"/>
      <c r="DI1362" s="4"/>
      <c r="DJ1362" s="4"/>
      <c r="DK1362" s="4"/>
      <c r="DL1362" s="4"/>
      <c r="DM1362" s="4"/>
      <c r="DN1362" s="4"/>
      <c r="DO1362" s="4"/>
      <c r="DP1362" s="4"/>
      <c r="DQ1362" s="4"/>
      <c r="DR1362" s="4"/>
      <c r="DS1362" s="4"/>
      <c r="DT1362" s="4"/>
      <c r="DU1362" s="4"/>
      <c r="DV1362" s="4"/>
      <c r="DW1362" s="4"/>
      <c r="DX1362" s="4"/>
      <c r="DY1362" s="4"/>
      <c r="DZ1362" s="4"/>
      <c r="EA1362" s="4"/>
      <c r="EB1362" s="4"/>
      <c r="EC1362" s="4"/>
      <c r="ED1362" s="4"/>
      <c r="EE1362" s="4"/>
      <c r="EF1362" s="4"/>
      <c r="EG1362" s="4"/>
      <c r="EH1362" s="4"/>
      <c r="EI1362" s="4"/>
      <c r="EJ1362" s="4"/>
      <c r="EK1362" s="4"/>
      <c r="EL1362" s="4"/>
      <c r="EM1362" s="4"/>
      <c r="EN1362" s="4"/>
      <c r="EO1362" s="4"/>
      <c r="EP1362" s="4"/>
      <c r="EQ1362" s="4"/>
      <c r="ER1362" s="4"/>
      <c r="ES1362" s="4"/>
      <c r="ET1362" s="4"/>
      <c r="EU1362" s="4"/>
      <c r="EV1362" s="4"/>
      <c r="EW1362" s="4"/>
      <c r="EX1362" s="4"/>
      <c r="EY1362" s="4"/>
      <c r="EZ1362" s="4"/>
      <c r="FA1362" s="4"/>
      <c r="FB1362" s="4"/>
      <c r="FC1362" s="4"/>
      <c r="FD1362" s="4"/>
      <c r="FE1362" s="4"/>
      <c r="FF1362" s="4"/>
      <c r="FG1362" s="4"/>
      <c r="FH1362" s="4"/>
      <c r="FI1362" s="4"/>
      <c r="FJ1362" s="4"/>
      <c r="FK1362" s="4"/>
      <c r="FL1362" s="4"/>
      <c r="FM1362" s="4"/>
      <c r="FN1362" s="4"/>
      <c r="FO1362" s="4"/>
      <c r="FP1362" s="4"/>
      <c r="FQ1362" s="4"/>
      <c r="FR1362" s="4"/>
      <c r="FS1362" s="4"/>
      <c r="FT1362" s="4"/>
      <c r="FU1362" s="4"/>
      <c r="FV1362" s="4"/>
      <c r="FW1362" s="4"/>
      <c r="FX1362" s="4"/>
      <c r="FY1362" s="4"/>
      <c r="FZ1362" s="4"/>
      <c r="GA1362" s="4"/>
      <c r="GB1362" s="4"/>
      <c r="GC1362" s="4"/>
      <c r="GD1362" s="4"/>
      <c r="GE1362" s="4"/>
      <c r="GF1362" s="4"/>
      <c r="GG1362" s="4"/>
    </row>
    <row r="1363" spans="1:189" ht="16.5" customHeight="1" x14ac:dyDescent="0.25">
      <c r="A1363" s="52"/>
      <c r="B1363" s="50"/>
      <c r="C1363" s="20"/>
      <c r="D1363" s="27"/>
      <c r="E1363" s="21"/>
      <c r="F1363" s="24"/>
      <c r="G1363" s="24"/>
      <c r="H1363" s="18"/>
      <c r="I1363" s="4"/>
      <c r="J1363" s="19"/>
      <c r="K1363" s="19"/>
      <c r="L1363" s="42"/>
      <c r="M1363" s="19"/>
      <c r="N1363" s="19"/>
      <c r="O1363" s="19"/>
      <c r="P1363" s="19"/>
      <c r="Q1363" s="18"/>
      <c r="R1363" s="26"/>
      <c r="S1363" s="18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4"/>
      <c r="CM1363" s="4"/>
      <c r="CN1363" s="4"/>
      <c r="CO1363" s="4"/>
      <c r="CP1363" s="4"/>
      <c r="CQ1363" s="4"/>
      <c r="CR1363" s="4"/>
      <c r="CS1363" s="4"/>
      <c r="CT1363" s="4"/>
      <c r="CU1363" s="4"/>
      <c r="CV1363" s="4"/>
      <c r="CW1363" s="4"/>
      <c r="CX1363" s="4"/>
      <c r="CY1363" s="4"/>
      <c r="CZ1363" s="4"/>
      <c r="DA1363" s="4"/>
      <c r="DB1363" s="4"/>
      <c r="DC1363" s="4"/>
      <c r="DD1363" s="4"/>
      <c r="DE1363" s="4"/>
      <c r="DF1363" s="4"/>
      <c r="DG1363" s="4"/>
      <c r="DH1363" s="4"/>
      <c r="DI1363" s="4"/>
      <c r="DJ1363" s="4"/>
      <c r="DK1363" s="4"/>
      <c r="DL1363" s="4"/>
      <c r="DM1363" s="4"/>
      <c r="DN1363" s="4"/>
      <c r="DO1363" s="4"/>
      <c r="DP1363" s="4"/>
      <c r="DQ1363" s="4"/>
      <c r="DR1363" s="4"/>
      <c r="DS1363" s="4"/>
      <c r="DT1363" s="4"/>
      <c r="DU1363" s="4"/>
      <c r="DV1363" s="4"/>
      <c r="DW1363" s="4"/>
      <c r="DX1363" s="4"/>
      <c r="DY1363" s="4"/>
      <c r="DZ1363" s="4"/>
      <c r="EA1363" s="4"/>
      <c r="EB1363" s="4"/>
      <c r="EC1363" s="4"/>
      <c r="ED1363" s="4"/>
      <c r="EE1363" s="4"/>
      <c r="EF1363" s="4"/>
      <c r="EG1363" s="4"/>
      <c r="EH1363" s="4"/>
      <c r="EI1363" s="4"/>
      <c r="EJ1363" s="4"/>
      <c r="EK1363" s="4"/>
      <c r="EL1363" s="4"/>
      <c r="EM1363" s="4"/>
      <c r="EN1363" s="4"/>
      <c r="EO1363" s="4"/>
      <c r="EP1363" s="4"/>
      <c r="EQ1363" s="4"/>
      <c r="ER1363" s="4"/>
      <c r="ES1363" s="4"/>
      <c r="ET1363" s="4"/>
      <c r="EU1363" s="4"/>
      <c r="EV1363" s="4"/>
      <c r="EW1363" s="4"/>
      <c r="EX1363" s="4"/>
      <c r="EY1363" s="4"/>
      <c r="EZ1363" s="4"/>
      <c r="FA1363" s="4"/>
      <c r="FB1363" s="4"/>
      <c r="FC1363" s="4"/>
      <c r="FD1363" s="4"/>
      <c r="FE1363" s="4"/>
      <c r="FF1363" s="4"/>
      <c r="FG1363" s="4"/>
      <c r="FH1363" s="4"/>
      <c r="FI1363" s="4"/>
      <c r="FJ1363" s="4"/>
      <c r="FK1363" s="4"/>
      <c r="FL1363" s="4"/>
      <c r="FM1363" s="4"/>
      <c r="FN1363" s="4"/>
      <c r="FO1363" s="4"/>
      <c r="FP1363" s="4"/>
      <c r="FQ1363" s="4"/>
      <c r="FR1363" s="4"/>
      <c r="FS1363" s="4"/>
      <c r="FT1363" s="4"/>
      <c r="FU1363" s="4"/>
      <c r="FV1363" s="4"/>
      <c r="FW1363" s="4"/>
      <c r="FX1363" s="4"/>
      <c r="FY1363" s="4"/>
      <c r="FZ1363" s="4"/>
      <c r="GA1363" s="4"/>
      <c r="GB1363" s="4"/>
      <c r="GC1363" s="4"/>
      <c r="GD1363" s="4"/>
      <c r="GE1363" s="4"/>
      <c r="GF1363" s="4"/>
      <c r="GG1363" s="4"/>
    </row>
    <row r="1364" spans="1:189" ht="16.5" customHeight="1" x14ac:dyDescent="0.25">
      <c r="A1364" s="52"/>
      <c r="B1364" s="50"/>
      <c r="C1364" s="20"/>
      <c r="D1364" s="27"/>
      <c r="E1364" s="21"/>
      <c r="F1364" s="24"/>
      <c r="G1364" s="24"/>
      <c r="H1364" s="18"/>
      <c r="I1364" s="4"/>
      <c r="J1364" s="19"/>
      <c r="K1364" s="19"/>
      <c r="L1364" s="42"/>
      <c r="M1364" s="19"/>
      <c r="N1364" s="19"/>
      <c r="O1364" s="19"/>
      <c r="P1364" s="19"/>
      <c r="Q1364" s="18"/>
      <c r="R1364" s="26"/>
      <c r="S1364" s="18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4"/>
      <c r="CM1364" s="4"/>
      <c r="CN1364" s="4"/>
      <c r="CO1364" s="4"/>
      <c r="CP1364" s="4"/>
      <c r="CQ1364" s="4"/>
      <c r="CR1364" s="4"/>
      <c r="CS1364" s="4"/>
      <c r="CT1364" s="4"/>
      <c r="CU1364" s="4"/>
      <c r="CV1364" s="4"/>
      <c r="CW1364" s="4"/>
      <c r="CX1364" s="4"/>
      <c r="CY1364" s="4"/>
      <c r="CZ1364" s="4"/>
      <c r="DA1364" s="4"/>
      <c r="DB1364" s="4"/>
      <c r="DC1364" s="4"/>
      <c r="DD1364" s="4"/>
      <c r="DE1364" s="4"/>
      <c r="DF1364" s="4"/>
      <c r="DG1364" s="4"/>
      <c r="DH1364" s="4"/>
      <c r="DI1364" s="4"/>
      <c r="DJ1364" s="4"/>
      <c r="DK1364" s="4"/>
      <c r="DL1364" s="4"/>
      <c r="DM1364" s="4"/>
      <c r="DN1364" s="4"/>
      <c r="DO1364" s="4"/>
      <c r="DP1364" s="4"/>
      <c r="DQ1364" s="4"/>
      <c r="DR1364" s="4"/>
      <c r="DS1364" s="4"/>
      <c r="DT1364" s="4"/>
      <c r="DU1364" s="4"/>
      <c r="DV1364" s="4"/>
      <c r="DW1364" s="4"/>
      <c r="DX1364" s="4"/>
      <c r="DY1364" s="4"/>
      <c r="DZ1364" s="4"/>
      <c r="EA1364" s="4"/>
      <c r="EB1364" s="4"/>
      <c r="EC1364" s="4"/>
      <c r="ED1364" s="4"/>
      <c r="EE1364" s="4"/>
      <c r="EF1364" s="4"/>
      <c r="EG1364" s="4"/>
      <c r="EH1364" s="4"/>
      <c r="EI1364" s="4"/>
      <c r="EJ1364" s="4"/>
      <c r="EK1364" s="4"/>
      <c r="EL1364" s="4"/>
      <c r="EM1364" s="4"/>
      <c r="EN1364" s="4"/>
      <c r="EO1364" s="4"/>
      <c r="EP1364" s="4"/>
      <c r="EQ1364" s="4"/>
      <c r="ER1364" s="4"/>
      <c r="ES1364" s="4"/>
      <c r="ET1364" s="4"/>
      <c r="EU1364" s="4"/>
      <c r="EV1364" s="4"/>
      <c r="EW1364" s="4"/>
      <c r="EX1364" s="4"/>
      <c r="EY1364" s="4"/>
      <c r="EZ1364" s="4"/>
      <c r="FA1364" s="4"/>
      <c r="FB1364" s="4"/>
      <c r="FC1364" s="4"/>
      <c r="FD1364" s="4"/>
      <c r="FE1364" s="4"/>
      <c r="FF1364" s="4"/>
      <c r="FG1364" s="4"/>
      <c r="FH1364" s="4"/>
      <c r="FI1364" s="4"/>
      <c r="FJ1364" s="4"/>
      <c r="FK1364" s="4"/>
      <c r="FL1364" s="4"/>
      <c r="FM1364" s="4"/>
      <c r="FN1364" s="4"/>
      <c r="FO1364" s="4"/>
      <c r="FP1364" s="4"/>
      <c r="FQ1364" s="4"/>
      <c r="FR1364" s="4"/>
      <c r="FS1364" s="4"/>
      <c r="FT1364" s="4"/>
      <c r="FU1364" s="4"/>
      <c r="FV1364" s="4"/>
      <c r="FW1364" s="4"/>
      <c r="FX1364" s="4"/>
      <c r="FY1364" s="4"/>
      <c r="FZ1364" s="4"/>
      <c r="GA1364" s="4"/>
      <c r="GB1364" s="4"/>
      <c r="GC1364" s="4"/>
      <c r="GD1364" s="4"/>
      <c r="GE1364" s="4"/>
      <c r="GF1364" s="4"/>
      <c r="GG1364" s="4"/>
    </row>
    <row r="1365" spans="1:189" ht="16.5" customHeight="1" x14ac:dyDescent="0.25">
      <c r="A1365" s="52"/>
      <c r="B1365" s="50"/>
      <c r="C1365" s="20"/>
      <c r="D1365" s="27"/>
      <c r="E1365" s="21"/>
      <c r="F1365" s="24"/>
      <c r="G1365" s="24"/>
      <c r="H1365" s="18"/>
      <c r="I1365" s="4"/>
      <c r="J1365" s="19"/>
      <c r="K1365" s="19"/>
      <c r="L1365" s="42"/>
      <c r="M1365" s="19"/>
      <c r="N1365" s="19"/>
      <c r="O1365" s="19"/>
      <c r="P1365" s="19"/>
      <c r="Q1365" s="18"/>
      <c r="R1365" s="26"/>
      <c r="S1365" s="18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4"/>
      <c r="CM1365" s="4"/>
      <c r="CN1365" s="4"/>
      <c r="CO1365" s="4"/>
      <c r="CP1365" s="4"/>
      <c r="CQ1365" s="4"/>
      <c r="CR1365" s="4"/>
      <c r="CS1365" s="4"/>
      <c r="CT1365" s="4"/>
      <c r="CU1365" s="4"/>
      <c r="CV1365" s="4"/>
      <c r="CW1365" s="4"/>
      <c r="CX1365" s="4"/>
      <c r="CY1365" s="4"/>
      <c r="CZ1365" s="4"/>
      <c r="DA1365" s="4"/>
      <c r="DB1365" s="4"/>
      <c r="DC1365" s="4"/>
      <c r="DD1365" s="4"/>
      <c r="DE1365" s="4"/>
      <c r="DF1365" s="4"/>
      <c r="DG1365" s="4"/>
      <c r="DH1365" s="4"/>
      <c r="DI1365" s="4"/>
      <c r="DJ1365" s="4"/>
      <c r="DK1365" s="4"/>
      <c r="DL1365" s="4"/>
      <c r="DM1365" s="4"/>
      <c r="DN1365" s="4"/>
      <c r="DO1365" s="4"/>
      <c r="DP1365" s="4"/>
      <c r="DQ1365" s="4"/>
      <c r="DR1365" s="4"/>
      <c r="DS1365" s="4"/>
      <c r="DT1365" s="4"/>
      <c r="DU1365" s="4"/>
      <c r="DV1365" s="4"/>
      <c r="DW1365" s="4"/>
      <c r="DX1365" s="4"/>
      <c r="DY1365" s="4"/>
      <c r="DZ1365" s="4"/>
      <c r="EA1365" s="4"/>
      <c r="EB1365" s="4"/>
      <c r="EC1365" s="4"/>
      <c r="ED1365" s="4"/>
      <c r="EE1365" s="4"/>
      <c r="EF1365" s="4"/>
      <c r="EG1365" s="4"/>
      <c r="EH1365" s="4"/>
      <c r="EI1365" s="4"/>
      <c r="EJ1365" s="4"/>
      <c r="EK1365" s="4"/>
      <c r="EL1365" s="4"/>
      <c r="EM1365" s="4"/>
      <c r="EN1365" s="4"/>
      <c r="EO1365" s="4"/>
      <c r="EP1365" s="4"/>
      <c r="EQ1365" s="4"/>
      <c r="ER1365" s="4"/>
      <c r="ES1365" s="4"/>
      <c r="ET1365" s="4"/>
      <c r="EU1365" s="4"/>
      <c r="EV1365" s="4"/>
      <c r="EW1365" s="4"/>
      <c r="EX1365" s="4"/>
      <c r="EY1365" s="4"/>
      <c r="EZ1365" s="4"/>
      <c r="FA1365" s="4"/>
      <c r="FB1365" s="4"/>
      <c r="FC1365" s="4"/>
      <c r="FD1365" s="4"/>
      <c r="FE1365" s="4"/>
      <c r="FF1365" s="4"/>
      <c r="FG1365" s="4"/>
      <c r="FH1365" s="4"/>
      <c r="FI1365" s="4"/>
      <c r="FJ1365" s="4"/>
      <c r="FK1365" s="4"/>
      <c r="FL1365" s="4"/>
      <c r="FM1365" s="4"/>
      <c r="FN1365" s="4"/>
      <c r="FO1365" s="4"/>
      <c r="FP1365" s="4"/>
      <c r="FQ1365" s="4"/>
      <c r="FR1365" s="4"/>
      <c r="FS1365" s="4"/>
      <c r="FT1365" s="4"/>
      <c r="FU1365" s="4"/>
      <c r="FV1365" s="4"/>
      <c r="FW1365" s="4"/>
      <c r="FX1365" s="4"/>
      <c r="FY1365" s="4"/>
      <c r="FZ1365" s="4"/>
      <c r="GA1365" s="4"/>
      <c r="GB1365" s="4"/>
      <c r="GC1365" s="4"/>
      <c r="GD1365" s="4"/>
      <c r="GE1365" s="4"/>
      <c r="GF1365" s="4"/>
      <c r="GG1365" s="4"/>
    </row>
    <row r="1366" spans="1:189" ht="16.5" customHeight="1" x14ac:dyDescent="0.25">
      <c r="A1366" s="52"/>
      <c r="B1366" s="50"/>
      <c r="C1366" s="20"/>
      <c r="D1366" s="27"/>
      <c r="E1366" s="21"/>
      <c r="F1366" s="24"/>
      <c r="G1366" s="24"/>
      <c r="H1366" s="18"/>
      <c r="I1366" s="4"/>
      <c r="J1366" s="19"/>
      <c r="K1366" s="19"/>
      <c r="L1366" s="42"/>
      <c r="M1366" s="19"/>
      <c r="N1366" s="19"/>
      <c r="O1366" s="19"/>
      <c r="P1366" s="19"/>
      <c r="Q1366" s="18"/>
      <c r="R1366" s="26"/>
      <c r="S1366" s="18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4"/>
      <c r="CM1366" s="4"/>
      <c r="CN1366" s="4"/>
      <c r="CO1366" s="4"/>
      <c r="CP1366" s="4"/>
      <c r="CQ1366" s="4"/>
      <c r="CR1366" s="4"/>
      <c r="CS1366" s="4"/>
      <c r="CT1366" s="4"/>
      <c r="CU1366" s="4"/>
      <c r="CV1366" s="4"/>
      <c r="CW1366" s="4"/>
      <c r="CX1366" s="4"/>
      <c r="CY1366" s="4"/>
      <c r="CZ1366" s="4"/>
      <c r="DA1366" s="4"/>
      <c r="DB1366" s="4"/>
      <c r="DC1366" s="4"/>
      <c r="DD1366" s="4"/>
      <c r="DE1366" s="4"/>
      <c r="DF1366" s="4"/>
      <c r="DG1366" s="4"/>
      <c r="DH1366" s="4"/>
      <c r="DI1366" s="4"/>
      <c r="DJ1366" s="4"/>
      <c r="DK1366" s="4"/>
      <c r="DL1366" s="4"/>
      <c r="DM1366" s="4"/>
      <c r="DN1366" s="4"/>
      <c r="DO1366" s="4"/>
      <c r="DP1366" s="4"/>
      <c r="DQ1366" s="4"/>
      <c r="DR1366" s="4"/>
      <c r="DS1366" s="4"/>
      <c r="DT1366" s="4"/>
      <c r="DU1366" s="4"/>
      <c r="DV1366" s="4"/>
      <c r="DW1366" s="4"/>
      <c r="DX1366" s="4"/>
      <c r="DY1366" s="4"/>
      <c r="DZ1366" s="4"/>
      <c r="EA1366" s="4"/>
      <c r="EB1366" s="4"/>
      <c r="EC1366" s="4"/>
      <c r="ED1366" s="4"/>
      <c r="EE1366" s="4"/>
      <c r="EF1366" s="4"/>
      <c r="EG1366" s="4"/>
      <c r="EH1366" s="4"/>
      <c r="EI1366" s="4"/>
      <c r="EJ1366" s="4"/>
      <c r="EK1366" s="4"/>
      <c r="EL1366" s="4"/>
      <c r="EM1366" s="4"/>
      <c r="EN1366" s="4"/>
      <c r="EO1366" s="4"/>
      <c r="EP1366" s="4"/>
      <c r="EQ1366" s="4"/>
      <c r="ER1366" s="4"/>
      <c r="ES1366" s="4"/>
      <c r="ET1366" s="4"/>
      <c r="EU1366" s="4"/>
      <c r="EV1366" s="4"/>
      <c r="EW1366" s="4"/>
      <c r="EX1366" s="4"/>
      <c r="EY1366" s="4"/>
      <c r="EZ1366" s="4"/>
      <c r="FA1366" s="4"/>
      <c r="FB1366" s="4"/>
      <c r="FC1366" s="4"/>
      <c r="FD1366" s="4"/>
      <c r="FE1366" s="4"/>
      <c r="FF1366" s="4"/>
      <c r="FG1366" s="4"/>
      <c r="FH1366" s="4"/>
      <c r="FI1366" s="4"/>
      <c r="FJ1366" s="4"/>
      <c r="FK1366" s="4"/>
      <c r="FL1366" s="4"/>
      <c r="FM1366" s="4"/>
      <c r="FN1366" s="4"/>
      <c r="FO1366" s="4"/>
      <c r="FP1366" s="4"/>
      <c r="FQ1366" s="4"/>
      <c r="FR1366" s="4"/>
      <c r="FS1366" s="4"/>
      <c r="FT1366" s="4"/>
      <c r="FU1366" s="4"/>
      <c r="FV1366" s="4"/>
      <c r="FW1366" s="4"/>
      <c r="FX1366" s="4"/>
      <c r="FY1366" s="4"/>
      <c r="FZ1366" s="4"/>
      <c r="GA1366" s="4"/>
      <c r="GB1366" s="4"/>
      <c r="GC1366" s="4"/>
      <c r="GD1366" s="4"/>
      <c r="GE1366" s="4"/>
      <c r="GF1366" s="4"/>
      <c r="GG1366" s="4"/>
    </row>
    <row r="1367" spans="1:189" ht="16.5" customHeight="1" x14ac:dyDescent="0.25">
      <c r="A1367" s="52"/>
      <c r="B1367" s="50"/>
      <c r="C1367" s="20"/>
      <c r="D1367" s="27"/>
      <c r="E1367" s="21"/>
      <c r="F1367" s="24"/>
      <c r="G1367" s="24"/>
      <c r="H1367" s="18"/>
      <c r="I1367" s="4"/>
      <c r="J1367" s="19"/>
      <c r="K1367" s="19"/>
      <c r="L1367" s="42"/>
      <c r="M1367" s="19"/>
      <c r="N1367" s="19"/>
      <c r="O1367" s="19"/>
      <c r="P1367" s="19"/>
      <c r="Q1367" s="18"/>
      <c r="R1367" s="26"/>
      <c r="S1367" s="18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4"/>
      <c r="CM1367" s="4"/>
      <c r="CN1367" s="4"/>
      <c r="CO1367" s="4"/>
      <c r="CP1367" s="4"/>
      <c r="CQ1367" s="4"/>
      <c r="CR1367" s="4"/>
      <c r="CS1367" s="4"/>
      <c r="CT1367" s="4"/>
      <c r="CU1367" s="4"/>
      <c r="CV1367" s="4"/>
      <c r="CW1367" s="4"/>
      <c r="CX1367" s="4"/>
      <c r="CY1367" s="4"/>
      <c r="CZ1367" s="4"/>
      <c r="DA1367" s="4"/>
      <c r="DB1367" s="4"/>
      <c r="DC1367" s="4"/>
      <c r="DD1367" s="4"/>
      <c r="DE1367" s="4"/>
      <c r="DF1367" s="4"/>
      <c r="DG1367" s="4"/>
      <c r="DH1367" s="4"/>
      <c r="DI1367" s="4"/>
      <c r="DJ1367" s="4"/>
      <c r="DK1367" s="4"/>
      <c r="DL1367" s="4"/>
      <c r="DM1367" s="4"/>
      <c r="DN1367" s="4"/>
      <c r="DO1367" s="4"/>
      <c r="DP1367" s="4"/>
      <c r="DQ1367" s="4"/>
      <c r="DR1367" s="4"/>
      <c r="DS1367" s="4"/>
      <c r="DT1367" s="4"/>
      <c r="DU1367" s="4"/>
      <c r="DV1367" s="4"/>
      <c r="DW1367" s="4"/>
      <c r="DX1367" s="4"/>
      <c r="DY1367" s="4"/>
      <c r="DZ1367" s="4"/>
      <c r="EA1367" s="4"/>
      <c r="EB1367" s="4"/>
      <c r="EC1367" s="4"/>
      <c r="ED1367" s="4"/>
      <c r="EE1367" s="4"/>
      <c r="EF1367" s="4"/>
      <c r="EG1367" s="4"/>
      <c r="EH1367" s="4"/>
      <c r="EI1367" s="4"/>
      <c r="EJ1367" s="4"/>
      <c r="EK1367" s="4"/>
      <c r="EL1367" s="4"/>
      <c r="EM1367" s="4"/>
      <c r="EN1367" s="4"/>
      <c r="EO1367" s="4"/>
      <c r="EP1367" s="4"/>
      <c r="EQ1367" s="4"/>
      <c r="ER1367" s="4"/>
      <c r="ES1367" s="4"/>
      <c r="ET1367" s="4"/>
      <c r="EU1367" s="4"/>
      <c r="EV1367" s="4"/>
      <c r="EW1367" s="4"/>
      <c r="EX1367" s="4"/>
      <c r="EY1367" s="4"/>
      <c r="EZ1367" s="4"/>
      <c r="FA1367" s="4"/>
      <c r="FB1367" s="4"/>
      <c r="FC1367" s="4"/>
      <c r="FD1367" s="4"/>
      <c r="FE1367" s="4"/>
      <c r="FF1367" s="4"/>
      <c r="FG1367" s="4"/>
      <c r="FH1367" s="4"/>
      <c r="FI1367" s="4"/>
      <c r="FJ1367" s="4"/>
      <c r="FK1367" s="4"/>
      <c r="FL1367" s="4"/>
      <c r="FM1367" s="4"/>
      <c r="FN1367" s="4"/>
      <c r="FO1367" s="4"/>
      <c r="FP1367" s="4"/>
      <c r="FQ1367" s="4"/>
      <c r="FR1367" s="4"/>
      <c r="FS1367" s="4"/>
      <c r="FT1367" s="4"/>
      <c r="FU1367" s="4"/>
      <c r="FV1367" s="4"/>
      <c r="FW1367" s="4"/>
      <c r="FX1367" s="4"/>
      <c r="FY1367" s="4"/>
      <c r="FZ1367" s="4"/>
      <c r="GA1367" s="4"/>
      <c r="GB1367" s="4"/>
      <c r="GC1367" s="4"/>
      <c r="GD1367" s="4"/>
      <c r="GE1367" s="4"/>
      <c r="GF1367" s="4"/>
      <c r="GG1367" s="4"/>
    </row>
    <row r="1368" spans="1:189" ht="16.5" customHeight="1" x14ac:dyDescent="0.25">
      <c r="A1368" s="52"/>
      <c r="B1368" s="50"/>
      <c r="C1368" s="20"/>
      <c r="D1368" s="27"/>
      <c r="E1368" s="21"/>
      <c r="F1368" s="24"/>
      <c r="G1368" s="24"/>
      <c r="H1368" s="18"/>
      <c r="I1368" s="4"/>
      <c r="J1368" s="19"/>
      <c r="K1368" s="19"/>
      <c r="L1368" s="42"/>
      <c r="M1368" s="19"/>
      <c r="N1368" s="19"/>
      <c r="O1368" s="19"/>
      <c r="P1368" s="19"/>
      <c r="Q1368" s="18"/>
      <c r="R1368" s="26"/>
      <c r="S1368" s="18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4"/>
      <c r="CM1368" s="4"/>
      <c r="CN1368" s="4"/>
      <c r="CO1368" s="4"/>
      <c r="CP1368" s="4"/>
      <c r="CQ1368" s="4"/>
      <c r="CR1368" s="4"/>
      <c r="CS1368" s="4"/>
      <c r="CT1368" s="4"/>
      <c r="CU1368" s="4"/>
      <c r="CV1368" s="4"/>
      <c r="CW1368" s="4"/>
      <c r="CX1368" s="4"/>
      <c r="CY1368" s="4"/>
      <c r="CZ1368" s="4"/>
      <c r="DA1368" s="4"/>
      <c r="DB1368" s="4"/>
      <c r="DC1368" s="4"/>
      <c r="DD1368" s="4"/>
      <c r="DE1368" s="4"/>
      <c r="DF1368" s="4"/>
      <c r="DG1368" s="4"/>
      <c r="DH1368" s="4"/>
      <c r="DI1368" s="4"/>
      <c r="DJ1368" s="4"/>
      <c r="DK1368" s="4"/>
      <c r="DL1368" s="4"/>
      <c r="DM1368" s="4"/>
      <c r="DN1368" s="4"/>
      <c r="DO1368" s="4"/>
      <c r="DP1368" s="4"/>
      <c r="DQ1368" s="4"/>
      <c r="DR1368" s="4"/>
      <c r="DS1368" s="4"/>
      <c r="DT1368" s="4"/>
      <c r="DU1368" s="4"/>
      <c r="DV1368" s="4"/>
      <c r="DW1368" s="4"/>
      <c r="DX1368" s="4"/>
      <c r="DY1368" s="4"/>
      <c r="DZ1368" s="4"/>
      <c r="EA1368" s="4"/>
      <c r="EB1368" s="4"/>
      <c r="EC1368" s="4"/>
      <c r="ED1368" s="4"/>
      <c r="EE1368" s="4"/>
      <c r="EF1368" s="4"/>
      <c r="EG1368" s="4"/>
      <c r="EH1368" s="4"/>
      <c r="EI1368" s="4"/>
      <c r="EJ1368" s="4"/>
      <c r="EK1368" s="4"/>
      <c r="EL1368" s="4"/>
      <c r="EM1368" s="4"/>
      <c r="EN1368" s="4"/>
      <c r="EO1368" s="4"/>
      <c r="EP1368" s="4"/>
      <c r="EQ1368" s="4"/>
      <c r="ER1368" s="4"/>
      <c r="ES1368" s="4"/>
      <c r="ET1368" s="4"/>
      <c r="EU1368" s="4"/>
      <c r="EV1368" s="4"/>
      <c r="EW1368" s="4"/>
      <c r="EX1368" s="4"/>
      <c r="EY1368" s="4"/>
      <c r="EZ1368" s="4"/>
      <c r="FA1368" s="4"/>
      <c r="FB1368" s="4"/>
      <c r="FC1368" s="4"/>
      <c r="FD1368" s="4"/>
      <c r="FE1368" s="4"/>
      <c r="FF1368" s="4"/>
      <c r="FG1368" s="4"/>
      <c r="FH1368" s="4"/>
      <c r="FI1368" s="4"/>
      <c r="FJ1368" s="4"/>
      <c r="FK1368" s="4"/>
      <c r="FL1368" s="4"/>
      <c r="FM1368" s="4"/>
      <c r="FN1368" s="4"/>
      <c r="FO1368" s="4"/>
      <c r="FP1368" s="4"/>
      <c r="FQ1368" s="4"/>
      <c r="FR1368" s="4"/>
      <c r="FS1368" s="4"/>
      <c r="FT1368" s="4"/>
      <c r="FU1368" s="4"/>
      <c r="FV1368" s="4"/>
      <c r="FW1368" s="4"/>
      <c r="FX1368" s="4"/>
      <c r="FY1368" s="4"/>
      <c r="FZ1368" s="4"/>
      <c r="GA1368" s="4"/>
      <c r="GB1368" s="4"/>
      <c r="GC1368" s="4"/>
      <c r="GD1368" s="4"/>
      <c r="GE1368" s="4"/>
      <c r="GF1368" s="4"/>
      <c r="GG1368" s="4"/>
    </row>
    <row r="1369" spans="1:189" ht="16.5" customHeight="1" x14ac:dyDescent="0.25">
      <c r="A1369" s="52"/>
      <c r="B1369" s="50"/>
      <c r="C1369" s="20"/>
      <c r="D1369" s="27"/>
      <c r="E1369" s="21"/>
      <c r="F1369" s="24"/>
      <c r="G1369" s="24"/>
      <c r="H1369" s="18"/>
      <c r="I1369" s="4"/>
      <c r="J1369" s="19"/>
      <c r="K1369" s="19"/>
      <c r="L1369" s="42"/>
      <c r="M1369" s="19"/>
      <c r="N1369" s="19"/>
      <c r="O1369" s="19"/>
      <c r="P1369" s="19"/>
      <c r="Q1369" s="18"/>
      <c r="R1369" s="26"/>
      <c r="S1369" s="18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4"/>
      <c r="CM1369" s="4"/>
      <c r="CN1369" s="4"/>
      <c r="CO1369" s="4"/>
      <c r="CP1369" s="4"/>
      <c r="CQ1369" s="4"/>
      <c r="CR1369" s="4"/>
      <c r="CS1369" s="4"/>
      <c r="CT1369" s="4"/>
      <c r="CU1369" s="4"/>
      <c r="CV1369" s="4"/>
      <c r="CW1369" s="4"/>
      <c r="CX1369" s="4"/>
      <c r="CY1369" s="4"/>
      <c r="CZ1369" s="4"/>
      <c r="DA1369" s="4"/>
      <c r="DB1369" s="4"/>
      <c r="DC1369" s="4"/>
      <c r="DD1369" s="4"/>
      <c r="DE1369" s="4"/>
      <c r="DF1369" s="4"/>
      <c r="DG1369" s="4"/>
      <c r="DH1369" s="4"/>
      <c r="DI1369" s="4"/>
      <c r="DJ1369" s="4"/>
      <c r="DK1369" s="4"/>
      <c r="DL1369" s="4"/>
      <c r="DM1369" s="4"/>
      <c r="DN1369" s="4"/>
      <c r="DO1369" s="4"/>
      <c r="DP1369" s="4"/>
      <c r="DQ1369" s="4"/>
      <c r="DR1369" s="4"/>
      <c r="DS1369" s="4"/>
      <c r="DT1369" s="4"/>
      <c r="DU1369" s="4"/>
      <c r="DV1369" s="4"/>
      <c r="DW1369" s="4"/>
      <c r="DX1369" s="4"/>
      <c r="DY1369" s="4"/>
      <c r="DZ1369" s="4"/>
      <c r="EA1369" s="4"/>
      <c r="EB1369" s="4"/>
      <c r="EC1369" s="4"/>
      <c r="ED1369" s="4"/>
      <c r="EE1369" s="4"/>
      <c r="EF1369" s="4"/>
      <c r="EG1369" s="4"/>
      <c r="EH1369" s="4"/>
      <c r="EI1369" s="4"/>
      <c r="EJ1369" s="4"/>
      <c r="EK1369" s="4"/>
      <c r="EL1369" s="4"/>
      <c r="EM1369" s="4"/>
      <c r="EN1369" s="4"/>
      <c r="EO1369" s="4"/>
      <c r="EP1369" s="4"/>
      <c r="EQ1369" s="4"/>
      <c r="ER1369" s="4"/>
      <c r="ES1369" s="4"/>
      <c r="ET1369" s="4"/>
      <c r="EU1369" s="4"/>
      <c r="EV1369" s="4"/>
      <c r="EW1369" s="4"/>
      <c r="EX1369" s="4"/>
      <c r="EY1369" s="4"/>
      <c r="EZ1369" s="4"/>
      <c r="FA1369" s="4"/>
      <c r="FB1369" s="4"/>
      <c r="FC1369" s="4"/>
      <c r="FD1369" s="4"/>
      <c r="FE1369" s="4"/>
      <c r="FF1369" s="4"/>
      <c r="FG1369" s="4"/>
      <c r="FH1369" s="4"/>
      <c r="FI1369" s="4"/>
      <c r="FJ1369" s="4"/>
      <c r="FK1369" s="4"/>
      <c r="FL1369" s="4"/>
      <c r="FM1369" s="4"/>
      <c r="FN1369" s="4"/>
      <c r="FO1369" s="4"/>
      <c r="FP1369" s="4"/>
      <c r="FQ1369" s="4"/>
      <c r="FR1369" s="4"/>
      <c r="FS1369" s="4"/>
      <c r="FT1369" s="4"/>
      <c r="FU1369" s="4"/>
      <c r="FV1369" s="4"/>
      <c r="FW1369" s="4"/>
      <c r="FX1369" s="4"/>
      <c r="FY1369" s="4"/>
      <c r="FZ1369" s="4"/>
      <c r="GA1369" s="4"/>
      <c r="GB1369" s="4"/>
      <c r="GC1369" s="4"/>
      <c r="GD1369" s="4"/>
      <c r="GE1369" s="4"/>
      <c r="GF1369" s="4"/>
      <c r="GG1369" s="4"/>
    </row>
    <row r="1370" spans="1:189" ht="16.5" customHeight="1" x14ac:dyDescent="0.25">
      <c r="A1370" s="52"/>
      <c r="B1370" s="50"/>
      <c r="C1370" s="20"/>
      <c r="D1370" s="27"/>
      <c r="E1370" s="21"/>
      <c r="F1370" s="24"/>
      <c r="G1370" s="24"/>
      <c r="H1370" s="18"/>
      <c r="I1370" s="4"/>
      <c r="J1370" s="19"/>
      <c r="K1370" s="19"/>
      <c r="L1370" s="42"/>
      <c r="M1370" s="19"/>
      <c r="N1370" s="19"/>
      <c r="O1370" s="19"/>
      <c r="P1370" s="19"/>
      <c r="Q1370" s="18"/>
      <c r="R1370" s="26"/>
      <c r="S1370" s="18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4"/>
      <c r="CM1370" s="4"/>
      <c r="CN1370" s="4"/>
      <c r="CO1370" s="4"/>
      <c r="CP1370" s="4"/>
      <c r="CQ1370" s="4"/>
      <c r="CR1370" s="4"/>
      <c r="CS1370" s="4"/>
      <c r="CT1370" s="4"/>
      <c r="CU1370" s="4"/>
      <c r="CV1370" s="4"/>
      <c r="CW1370" s="4"/>
      <c r="CX1370" s="4"/>
      <c r="CY1370" s="4"/>
      <c r="CZ1370" s="4"/>
      <c r="DA1370" s="4"/>
      <c r="DB1370" s="4"/>
      <c r="DC1370" s="4"/>
      <c r="DD1370" s="4"/>
      <c r="DE1370" s="4"/>
      <c r="DF1370" s="4"/>
      <c r="DG1370" s="4"/>
      <c r="DH1370" s="4"/>
      <c r="DI1370" s="4"/>
      <c r="DJ1370" s="4"/>
      <c r="DK1370" s="4"/>
      <c r="DL1370" s="4"/>
      <c r="DM1370" s="4"/>
      <c r="DN1370" s="4"/>
      <c r="DO1370" s="4"/>
      <c r="DP1370" s="4"/>
      <c r="DQ1370" s="4"/>
      <c r="DR1370" s="4"/>
      <c r="DS1370" s="4"/>
      <c r="DT1370" s="4"/>
      <c r="DU1370" s="4"/>
      <c r="DV1370" s="4"/>
      <c r="DW1370" s="4"/>
      <c r="DX1370" s="4"/>
      <c r="DY1370" s="4"/>
      <c r="DZ1370" s="4"/>
      <c r="EA1370" s="4"/>
      <c r="EB1370" s="4"/>
      <c r="EC1370" s="4"/>
      <c r="ED1370" s="4"/>
      <c r="EE1370" s="4"/>
      <c r="EF1370" s="4"/>
      <c r="EG1370" s="4"/>
      <c r="EH1370" s="4"/>
      <c r="EI1370" s="4"/>
      <c r="EJ1370" s="4"/>
      <c r="EK1370" s="4"/>
      <c r="EL1370" s="4"/>
      <c r="EM1370" s="4"/>
      <c r="EN1370" s="4"/>
      <c r="EO1370" s="4"/>
      <c r="EP1370" s="4"/>
      <c r="EQ1370" s="4"/>
      <c r="ER1370" s="4"/>
      <c r="ES1370" s="4"/>
      <c r="ET1370" s="4"/>
      <c r="EU1370" s="4"/>
      <c r="EV1370" s="4"/>
      <c r="EW1370" s="4"/>
      <c r="EX1370" s="4"/>
      <c r="EY1370" s="4"/>
      <c r="EZ1370" s="4"/>
      <c r="FA1370" s="4"/>
      <c r="FB1370" s="4"/>
      <c r="FC1370" s="4"/>
      <c r="FD1370" s="4"/>
      <c r="FE1370" s="4"/>
      <c r="FF1370" s="4"/>
      <c r="FG1370" s="4"/>
      <c r="FH1370" s="4"/>
      <c r="FI1370" s="4"/>
      <c r="FJ1370" s="4"/>
      <c r="FK1370" s="4"/>
      <c r="FL1370" s="4"/>
      <c r="FM1370" s="4"/>
      <c r="FN1370" s="4"/>
      <c r="FO1370" s="4"/>
      <c r="FP1370" s="4"/>
      <c r="FQ1370" s="4"/>
      <c r="FR1370" s="4"/>
      <c r="FS1370" s="4"/>
      <c r="FT1370" s="4"/>
      <c r="FU1370" s="4"/>
      <c r="FV1370" s="4"/>
      <c r="FW1370" s="4"/>
      <c r="FX1370" s="4"/>
      <c r="FY1370" s="4"/>
      <c r="FZ1370" s="4"/>
      <c r="GA1370" s="4"/>
      <c r="GB1370" s="4"/>
      <c r="GC1370" s="4"/>
      <c r="GD1370" s="4"/>
      <c r="GE1370" s="4"/>
      <c r="GF1370" s="4"/>
      <c r="GG1370" s="4"/>
    </row>
    <row r="1371" spans="1:189" ht="16.5" customHeight="1" x14ac:dyDescent="0.25">
      <c r="A1371" s="52"/>
      <c r="B1371" s="50"/>
      <c r="C1371" s="20"/>
      <c r="D1371" s="27"/>
      <c r="E1371" s="21"/>
      <c r="F1371" s="24"/>
      <c r="G1371" s="24"/>
      <c r="H1371" s="18"/>
      <c r="I1371" s="4"/>
      <c r="J1371" s="19"/>
      <c r="K1371" s="19"/>
      <c r="L1371" s="42"/>
      <c r="M1371" s="19"/>
      <c r="N1371" s="19"/>
      <c r="O1371" s="19"/>
      <c r="P1371" s="19"/>
      <c r="Q1371" s="18"/>
      <c r="R1371" s="26"/>
      <c r="S1371" s="18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4"/>
      <c r="CM1371" s="4"/>
      <c r="CN1371" s="4"/>
      <c r="CO1371" s="4"/>
      <c r="CP1371" s="4"/>
      <c r="CQ1371" s="4"/>
      <c r="CR1371" s="4"/>
      <c r="CS1371" s="4"/>
      <c r="CT1371" s="4"/>
      <c r="CU1371" s="4"/>
      <c r="CV1371" s="4"/>
      <c r="CW1371" s="4"/>
      <c r="CX1371" s="4"/>
      <c r="CY1371" s="4"/>
      <c r="CZ1371" s="4"/>
      <c r="DA1371" s="4"/>
      <c r="DB1371" s="4"/>
      <c r="DC1371" s="4"/>
      <c r="DD1371" s="4"/>
      <c r="DE1371" s="4"/>
      <c r="DF1371" s="4"/>
      <c r="DG1371" s="4"/>
      <c r="DH1371" s="4"/>
      <c r="DI1371" s="4"/>
      <c r="DJ1371" s="4"/>
      <c r="DK1371" s="4"/>
      <c r="DL1371" s="4"/>
      <c r="DM1371" s="4"/>
      <c r="DN1371" s="4"/>
      <c r="DO1371" s="4"/>
      <c r="DP1371" s="4"/>
      <c r="DQ1371" s="4"/>
      <c r="DR1371" s="4"/>
      <c r="DS1371" s="4"/>
      <c r="DT1371" s="4"/>
      <c r="DU1371" s="4"/>
      <c r="DV1371" s="4"/>
      <c r="DW1371" s="4"/>
      <c r="DX1371" s="4"/>
      <c r="DY1371" s="4"/>
      <c r="DZ1371" s="4"/>
      <c r="EA1371" s="4"/>
      <c r="EB1371" s="4"/>
      <c r="EC1371" s="4"/>
      <c r="ED1371" s="4"/>
      <c r="EE1371" s="4"/>
      <c r="EF1371" s="4"/>
      <c r="EG1371" s="4"/>
      <c r="EH1371" s="4"/>
      <c r="EI1371" s="4"/>
      <c r="EJ1371" s="4"/>
      <c r="EK1371" s="4"/>
      <c r="EL1371" s="4"/>
      <c r="EM1371" s="4"/>
      <c r="EN1371" s="4"/>
      <c r="EO1371" s="4"/>
      <c r="EP1371" s="4"/>
      <c r="EQ1371" s="4"/>
      <c r="ER1371" s="4"/>
      <c r="ES1371" s="4"/>
      <c r="ET1371" s="4"/>
      <c r="EU1371" s="4"/>
      <c r="EV1371" s="4"/>
      <c r="EW1371" s="4"/>
      <c r="EX1371" s="4"/>
      <c r="EY1371" s="4"/>
      <c r="EZ1371" s="4"/>
      <c r="FA1371" s="4"/>
      <c r="FB1371" s="4"/>
      <c r="FC1371" s="4"/>
      <c r="FD1371" s="4"/>
      <c r="FE1371" s="4"/>
      <c r="FF1371" s="4"/>
      <c r="FG1371" s="4"/>
      <c r="FH1371" s="4"/>
      <c r="FI1371" s="4"/>
      <c r="FJ1371" s="4"/>
      <c r="FK1371" s="4"/>
      <c r="FL1371" s="4"/>
      <c r="FM1371" s="4"/>
      <c r="FN1371" s="4"/>
      <c r="FO1371" s="4"/>
      <c r="FP1371" s="4"/>
      <c r="FQ1371" s="4"/>
      <c r="FR1371" s="4"/>
      <c r="FS1371" s="4"/>
      <c r="FT1371" s="4"/>
      <c r="FU1371" s="4"/>
      <c r="FV1371" s="4"/>
      <c r="FW1371" s="4"/>
      <c r="FX1371" s="4"/>
      <c r="FY1371" s="4"/>
      <c r="FZ1371" s="4"/>
      <c r="GA1371" s="4"/>
      <c r="GB1371" s="4"/>
      <c r="GC1371" s="4"/>
      <c r="GD1371" s="4"/>
      <c r="GE1371" s="4"/>
      <c r="GF1371" s="4"/>
      <c r="GG1371" s="4"/>
    </row>
    <row r="1372" spans="1:189" ht="16.5" customHeight="1" x14ac:dyDescent="0.25">
      <c r="A1372" s="52"/>
      <c r="B1372" s="50"/>
      <c r="C1372" s="20"/>
      <c r="D1372" s="27"/>
      <c r="E1372" s="21"/>
      <c r="F1372" s="24"/>
      <c r="G1372" s="24"/>
      <c r="H1372" s="18"/>
      <c r="I1372" s="4"/>
      <c r="J1372" s="19"/>
      <c r="K1372" s="19"/>
      <c r="L1372" s="42"/>
      <c r="M1372" s="19"/>
      <c r="N1372" s="19"/>
      <c r="O1372" s="19"/>
      <c r="P1372" s="19"/>
      <c r="Q1372" s="18"/>
      <c r="R1372" s="26"/>
      <c r="S1372" s="18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4"/>
      <c r="CM1372" s="4"/>
      <c r="CN1372" s="4"/>
      <c r="CO1372" s="4"/>
      <c r="CP1372" s="4"/>
      <c r="CQ1372" s="4"/>
      <c r="CR1372" s="4"/>
      <c r="CS1372" s="4"/>
      <c r="CT1372" s="4"/>
      <c r="CU1372" s="4"/>
      <c r="CV1372" s="4"/>
      <c r="CW1372" s="4"/>
      <c r="CX1372" s="4"/>
      <c r="CY1372" s="4"/>
      <c r="CZ1372" s="4"/>
      <c r="DA1372" s="4"/>
      <c r="DB1372" s="4"/>
      <c r="DC1372" s="4"/>
      <c r="DD1372" s="4"/>
      <c r="DE1372" s="4"/>
      <c r="DF1372" s="4"/>
      <c r="DG1372" s="4"/>
      <c r="DH1372" s="4"/>
      <c r="DI1372" s="4"/>
      <c r="DJ1372" s="4"/>
      <c r="DK1372" s="4"/>
      <c r="DL1372" s="4"/>
      <c r="DM1372" s="4"/>
      <c r="DN1372" s="4"/>
      <c r="DO1372" s="4"/>
      <c r="DP1372" s="4"/>
      <c r="DQ1372" s="4"/>
      <c r="DR1372" s="4"/>
      <c r="DS1372" s="4"/>
      <c r="DT1372" s="4"/>
      <c r="DU1372" s="4"/>
      <c r="DV1372" s="4"/>
      <c r="DW1372" s="4"/>
      <c r="DX1372" s="4"/>
      <c r="DY1372" s="4"/>
      <c r="DZ1372" s="4"/>
      <c r="EA1372" s="4"/>
      <c r="EB1372" s="4"/>
      <c r="EC1372" s="4"/>
      <c r="ED1372" s="4"/>
      <c r="EE1372" s="4"/>
      <c r="EF1372" s="4"/>
      <c r="EG1372" s="4"/>
      <c r="EH1372" s="4"/>
      <c r="EI1372" s="4"/>
      <c r="EJ1372" s="4"/>
      <c r="EK1372" s="4"/>
      <c r="EL1372" s="4"/>
      <c r="EM1372" s="4"/>
      <c r="EN1372" s="4"/>
      <c r="EO1372" s="4"/>
      <c r="EP1372" s="4"/>
      <c r="EQ1372" s="4"/>
      <c r="ER1372" s="4"/>
      <c r="ES1372" s="4"/>
      <c r="ET1372" s="4"/>
      <c r="EU1372" s="4"/>
      <c r="EV1372" s="4"/>
      <c r="EW1372" s="4"/>
      <c r="EX1372" s="4"/>
      <c r="EY1372" s="4"/>
      <c r="EZ1372" s="4"/>
      <c r="FA1372" s="4"/>
      <c r="FB1372" s="4"/>
      <c r="FC1372" s="4"/>
      <c r="FD1372" s="4"/>
      <c r="FE1372" s="4"/>
      <c r="FF1372" s="4"/>
      <c r="FG1372" s="4"/>
      <c r="FH1372" s="4"/>
      <c r="FI1372" s="4"/>
      <c r="FJ1372" s="4"/>
      <c r="FK1372" s="4"/>
      <c r="FL1372" s="4"/>
      <c r="FM1372" s="4"/>
      <c r="FN1372" s="4"/>
      <c r="FO1372" s="4"/>
      <c r="FP1372" s="4"/>
      <c r="FQ1372" s="4"/>
      <c r="FR1372" s="4"/>
      <c r="FS1372" s="4"/>
      <c r="FT1372" s="4"/>
      <c r="FU1372" s="4"/>
      <c r="FV1372" s="4"/>
      <c r="FW1372" s="4"/>
      <c r="FX1372" s="4"/>
      <c r="FY1372" s="4"/>
      <c r="FZ1372" s="4"/>
      <c r="GA1372" s="4"/>
      <c r="GB1372" s="4"/>
      <c r="GC1372" s="4"/>
      <c r="GD1372" s="4"/>
      <c r="GE1372" s="4"/>
      <c r="GF1372" s="4"/>
      <c r="GG1372" s="4"/>
    </row>
    <row r="1373" spans="1:189" ht="16.5" customHeight="1" x14ac:dyDescent="0.25">
      <c r="A1373" s="52"/>
      <c r="B1373" s="50"/>
      <c r="C1373" s="20"/>
      <c r="D1373" s="27"/>
      <c r="E1373" s="21"/>
      <c r="F1373" s="24"/>
      <c r="G1373" s="24"/>
      <c r="H1373" s="18"/>
      <c r="I1373" s="4"/>
      <c r="J1373" s="19"/>
      <c r="K1373" s="19"/>
      <c r="L1373" s="42"/>
      <c r="M1373" s="19"/>
      <c r="N1373" s="19"/>
      <c r="O1373" s="19"/>
      <c r="P1373" s="19"/>
      <c r="Q1373" s="18"/>
      <c r="R1373" s="26"/>
      <c r="S1373" s="18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4"/>
      <c r="CM1373" s="4"/>
      <c r="CN1373" s="4"/>
      <c r="CO1373" s="4"/>
      <c r="CP1373" s="4"/>
      <c r="CQ1373" s="4"/>
      <c r="CR1373" s="4"/>
      <c r="CS1373" s="4"/>
      <c r="CT1373" s="4"/>
      <c r="CU1373" s="4"/>
      <c r="CV1373" s="4"/>
      <c r="CW1373" s="4"/>
      <c r="CX1373" s="4"/>
      <c r="CY1373" s="4"/>
      <c r="CZ1373" s="4"/>
      <c r="DA1373" s="4"/>
      <c r="DB1373" s="4"/>
      <c r="DC1373" s="4"/>
      <c r="DD1373" s="4"/>
      <c r="DE1373" s="4"/>
      <c r="DF1373" s="4"/>
      <c r="DG1373" s="4"/>
      <c r="DH1373" s="4"/>
      <c r="DI1373" s="4"/>
      <c r="DJ1373" s="4"/>
      <c r="DK1373" s="4"/>
      <c r="DL1373" s="4"/>
      <c r="DM1373" s="4"/>
      <c r="DN1373" s="4"/>
      <c r="DO1373" s="4"/>
      <c r="DP1373" s="4"/>
      <c r="DQ1373" s="4"/>
      <c r="DR1373" s="4"/>
      <c r="DS1373" s="4"/>
      <c r="DT1373" s="4"/>
      <c r="DU1373" s="4"/>
      <c r="DV1373" s="4"/>
      <c r="DW1373" s="4"/>
      <c r="DX1373" s="4"/>
      <c r="DY1373" s="4"/>
      <c r="DZ1373" s="4"/>
      <c r="EA1373" s="4"/>
      <c r="EB1373" s="4"/>
      <c r="EC1373" s="4"/>
      <c r="ED1373" s="4"/>
      <c r="EE1373" s="4"/>
      <c r="EF1373" s="4"/>
      <c r="EG1373" s="4"/>
      <c r="EH1373" s="4"/>
      <c r="EI1373" s="4"/>
      <c r="EJ1373" s="4"/>
      <c r="EK1373" s="4"/>
      <c r="EL1373" s="4"/>
      <c r="EM1373" s="4"/>
      <c r="EN1373" s="4"/>
      <c r="EO1373" s="4"/>
      <c r="EP1373" s="4"/>
      <c r="EQ1373" s="4"/>
      <c r="ER1373" s="4"/>
      <c r="ES1373" s="4"/>
      <c r="ET1373" s="4"/>
      <c r="EU1373" s="4"/>
      <c r="EV1373" s="4"/>
      <c r="EW1373" s="4"/>
      <c r="EX1373" s="4"/>
      <c r="EY1373" s="4"/>
      <c r="EZ1373" s="4"/>
      <c r="FA1373" s="4"/>
      <c r="FB1373" s="4"/>
      <c r="FC1373" s="4"/>
      <c r="FD1373" s="4"/>
      <c r="FE1373" s="4"/>
      <c r="FF1373" s="4"/>
      <c r="FG1373" s="4"/>
      <c r="FH1373" s="4"/>
      <c r="FI1373" s="4"/>
      <c r="FJ1373" s="4"/>
      <c r="FK1373" s="4"/>
      <c r="FL1373" s="4"/>
      <c r="FM1373" s="4"/>
      <c r="FN1373" s="4"/>
      <c r="FO1373" s="4"/>
      <c r="FP1373" s="4"/>
      <c r="FQ1373" s="4"/>
      <c r="FR1373" s="4"/>
      <c r="FS1373" s="4"/>
      <c r="FT1373" s="4"/>
      <c r="FU1373" s="4"/>
      <c r="FV1373" s="4"/>
      <c r="FW1373" s="4"/>
      <c r="FX1373" s="4"/>
      <c r="FY1373" s="4"/>
      <c r="FZ1373" s="4"/>
      <c r="GA1373" s="4"/>
      <c r="GB1373" s="4"/>
      <c r="GC1373" s="4"/>
      <c r="GD1373" s="4"/>
      <c r="GE1373" s="4"/>
      <c r="GF1373" s="4"/>
      <c r="GG1373" s="4"/>
    </row>
    <row r="1374" spans="1:189" ht="16.5" customHeight="1" x14ac:dyDescent="0.25">
      <c r="A1374" s="52"/>
      <c r="B1374" s="50"/>
      <c r="C1374" s="20"/>
      <c r="D1374" s="27"/>
      <c r="E1374" s="21"/>
      <c r="F1374" s="24"/>
      <c r="G1374" s="24"/>
      <c r="H1374" s="18"/>
      <c r="I1374" s="4"/>
      <c r="J1374" s="19"/>
      <c r="K1374" s="19"/>
      <c r="L1374" s="42"/>
      <c r="M1374" s="19"/>
      <c r="N1374" s="19"/>
      <c r="O1374" s="19"/>
      <c r="P1374" s="19"/>
      <c r="Q1374" s="18"/>
      <c r="R1374" s="26"/>
      <c r="S1374" s="18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4"/>
      <c r="CM1374" s="4"/>
      <c r="CN1374" s="4"/>
      <c r="CO1374" s="4"/>
      <c r="CP1374" s="4"/>
      <c r="CQ1374" s="4"/>
      <c r="CR1374" s="4"/>
      <c r="CS1374" s="4"/>
      <c r="CT1374" s="4"/>
      <c r="CU1374" s="4"/>
      <c r="CV1374" s="4"/>
      <c r="CW1374" s="4"/>
      <c r="CX1374" s="4"/>
      <c r="CY1374" s="4"/>
      <c r="CZ1374" s="4"/>
      <c r="DA1374" s="4"/>
      <c r="DB1374" s="4"/>
      <c r="DC1374" s="4"/>
      <c r="DD1374" s="4"/>
      <c r="DE1374" s="4"/>
      <c r="DF1374" s="4"/>
      <c r="DG1374" s="4"/>
      <c r="DH1374" s="4"/>
      <c r="DI1374" s="4"/>
      <c r="DJ1374" s="4"/>
      <c r="DK1374" s="4"/>
      <c r="DL1374" s="4"/>
      <c r="DM1374" s="4"/>
      <c r="DN1374" s="4"/>
      <c r="DO1374" s="4"/>
      <c r="DP1374" s="4"/>
      <c r="DQ1374" s="4"/>
      <c r="DR1374" s="4"/>
      <c r="DS1374" s="4"/>
      <c r="DT1374" s="4"/>
      <c r="DU1374" s="4"/>
      <c r="DV1374" s="4"/>
      <c r="DW1374" s="4"/>
      <c r="DX1374" s="4"/>
      <c r="DY1374" s="4"/>
      <c r="DZ1374" s="4"/>
      <c r="EA1374" s="4"/>
      <c r="EB1374" s="4"/>
      <c r="EC1374" s="4"/>
      <c r="ED1374" s="4"/>
      <c r="EE1374" s="4"/>
      <c r="EF1374" s="4"/>
      <c r="EG1374" s="4"/>
      <c r="EH1374" s="4"/>
      <c r="EI1374" s="4"/>
      <c r="EJ1374" s="4"/>
      <c r="EK1374" s="4"/>
      <c r="EL1374" s="4"/>
      <c r="EM1374" s="4"/>
      <c r="EN1374" s="4"/>
      <c r="EO1374" s="4"/>
      <c r="EP1374" s="4"/>
      <c r="EQ1374" s="4"/>
      <c r="ER1374" s="4"/>
      <c r="ES1374" s="4"/>
      <c r="ET1374" s="4"/>
      <c r="EU1374" s="4"/>
      <c r="EV1374" s="4"/>
      <c r="EW1374" s="4"/>
      <c r="EX1374" s="4"/>
      <c r="EY1374" s="4"/>
      <c r="EZ1374" s="4"/>
      <c r="FA1374" s="4"/>
      <c r="FB1374" s="4"/>
      <c r="FC1374" s="4"/>
      <c r="FD1374" s="4"/>
      <c r="FE1374" s="4"/>
      <c r="FF1374" s="4"/>
      <c r="FG1374" s="4"/>
      <c r="FH1374" s="4"/>
      <c r="FI1374" s="4"/>
      <c r="FJ1374" s="4"/>
      <c r="FK1374" s="4"/>
      <c r="FL1374" s="4"/>
      <c r="FM1374" s="4"/>
      <c r="FN1374" s="4"/>
      <c r="FO1374" s="4"/>
      <c r="FP1374" s="4"/>
      <c r="FQ1374" s="4"/>
      <c r="FR1374" s="4"/>
      <c r="FS1374" s="4"/>
      <c r="FT1374" s="4"/>
      <c r="FU1374" s="4"/>
      <c r="FV1374" s="4"/>
      <c r="FW1374" s="4"/>
      <c r="FX1374" s="4"/>
      <c r="FY1374" s="4"/>
      <c r="FZ1374" s="4"/>
      <c r="GA1374" s="4"/>
      <c r="GB1374" s="4"/>
      <c r="GC1374" s="4"/>
      <c r="GD1374" s="4"/>
      <c r="GE1374" s="4"/>
      <c r="GF1374" s="4"/>
      <c r="GG1374" s="4"/>
    </row>
    <row r="1375" spans="1:189" ht="16.5" customHeight="1" x14ac:dyDescent="0.25">
      <c r="A1375" s="52"/>
      <c r="B1375" s="50"/>
      <c r="C1375" s="20"/>
      <c r="D1375" s="27"/>
      <c r="E1375" s="21"/>
      <c r="F1375" s="24"/>
      <c r="G1375" s="24"/>
      <c r="H1375" s="18"/>
      <c r="I1375" s="4"/>
      <c r="J1375" s="19"/>
      <c r="K1375" s="19"/>
      <c r="L1375" s="42"/>
      <c r="M1375" s="19"/>
      <c r="N1375" s="19"/>
      <c r="O1375" s="19"/>
      <c r="P1375" s="19"/>
      <c r="Q1375" s="18"/>
      <c r="R1375" s="26"/>
      <c r="S1375" s="18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4"/>
      <c r="CM1375" s="4"/>
      <c r="CN1375" s="4"/>
      <c r="CO1375" s="4"/>
      <c r="CP1375" s="4"/>
      <c r="CQ1375" s="4"/>
      <c r="CR1375" s="4"/>
      <c r="CS1375" s="4"/>
      <c r="CT1375" s="4"/>
      <c r="CU1375" s="4"/>
      <c r="CV1375" s="4"/>
      <c r="CW1375" s="4"/>
      <c r="CX1375" s="4"/>
      <c r="CY1375" s="4"/>
      <c r="CZ1375" s="4"/>
      <c r="DA1375" s="4"/>
      <c r="DB1375" s="4"/>
      <c r="DC1375" s="4"/>
      <c r="DD1375" s="4"/>
      <c r="DE1375" s="4"/>
      <c r="DF1375" s="4"/>
      <c r="DG1375" s="4"/>
      <c r="DH1375" s="4"/>
      <c r="DI1375" s="4"/>
      <c r="DJ1375" s="4"/>
      <c r="DK1375" s="4"/>
      <c r="DL1375" s="4"/>
      <c r="DM1375" s="4"/>
      <c r="DN1375" s="4"/>
      <c r="DO1375" s="4"/>
      <c r="DP1375" s="4"/>
      <c r="DQ1375" s="4"/>
      <c r="DR1375" s="4"/>
      <c r="DS1375" s="4"/>
      <c r="DT1375" s="4"/>
      <c r="DU1375" s="4"/>
      <c r="DV1375" s="4"/>
      <c r="DW1375" s="4"/>
      <c r="DX1375" s="4"/>
      <c r="DY1375" s="4"/>
      <c r="DZ1375" s="4"/>
      <c r="EA1375" s="4"/>
      <c r="EB1375" s="4"/>
      <c r="EC1375" s="4"/>
      <c r="ED1375" s="4"/>
      <c r="EE1375" s="4"/>
      <c r="EF1375" s="4"/>
      <c r="EG1375" s="4"/>
      <c r="EH1375" s="4"/>
      <c r="EI1375" s="4"/>
      <c r="EJ1375" s="4"/>
      <c r="EK1375" s="4"/>
      <c r="EL1375" s="4"/>
      <c r="EM1375" s="4"/>
      <c r="EN1375" s="4"/>
      <c r="EO1375" s="4"/>
      <c r="EP1375" s="4"/>
      <c r="EQ1375" s="4"/>
      <c r="ER1375" s="4"/>
      <c r="ES1375" s="4"/>
      <c r="ET1375" s="4"/>
      <c r="EU1375" s="4"/>
      <c r="EV1375" s="4"/>
      <c r="EW1375" s="4"/>
      <c r="EX1375" s="4"/>
      <c r="EY1375" s="4"/>
      <c r="EZ1375" s="4"/>
      <c r="FA1375" s="4"/>
      <c r="FB1375" s="4"/>
      <c r="FC1375" s="4"/>
      <c r="FD1375" s="4"/>
      <c r="FE1375" s="4"/>
      <c r="FF1375" s="4"/>
      <c r="FG1375" s="4"/>
      <c r="FH1375" s="4"/>
      <c r="FI1375" s="4"/>
      <c r="FJ1375" s="4"/>
      <c r="FK1375" s="4"/>
      <c r="FL1375" s="4"/>
      <c r="FM1375" s="4"/>
      <c r="FN1375" s="4"/>
      <c r="FO1375" s="4"/>
      <c r="FP1375" s="4"/>
      <c r="FQ1375" s="4"/>
      <c r="FR1375" s="4"/>
      <c r="FS1375" s="4"/>
      <c r="FT1375" s="4"/>
      <c r="FU1375" s="4"/>
      <c r="FV1375" s="4"/>
      <c r="FW1375" s="4"/>
      <c r="FX1375" s="4"/>
      <c r="FY1375" s="4"/>
      <c r="FZ1375" s="4"/>
      <c r="GA1375" s="4"/>
      <c r="GB1375" s="4"/>
      <c r="GC1375" s="4"/>
      <c r="GD1375" s="4"/>
      <c r="GE1375" s="4"/>
      <c r="GF1375" s="4"/>
      <c r="GG1375" s="4"/>
    </row>
    <row r="1376" spans="1:189" ht="16.5" customHeight="1" x14ac:dyDescent="0.25">
      <c r="A1376" s="52"/>
      <c r="B1376" s="50"/>
      <c r="C1376" s="20"/>
      <c r="D1376" s="27"/>
      <c r="E1376" s="21"/>
      <c r="F1376" s="24"/>
      <c r="G1376" s="24"/>
      <c r="H1376" s="18"/>
      <c r="I1376" s="4"/>
      <c r="J1376" s="19"/>
      <c r="K1376" s="19"/>
      <c r="L1376" s="42"/>
      <c r="M1376" s="19"/>
      <c r="N1376" s="19"/>
      <c r="O1376" s="19"/>
      <c r="P1376" s="19"/>
      <c r="Q1376" s="18"/>
      <c r="R1376" s="26"/>
      <c r="S1376" s="18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4"/>
      <c r="CM1376" s="4"/>
      <c r="CN1376" s="4"/>
      <c r="CO1376" s="4"/>
      <c r="CP1376" s="4"/>
      <c r="CQ1376" s="4"/>
      <c r="CR1376" s="4"/>
      <c r="CS1376" s="4"/>
      <c r="CT1376" s="4"/>
      <c r="CU1376" s="4"/>
      <c r="CV1376" s="4"/>
      <c r="CW1376" s="4"/>
      <c r="CX1376" s="4"/>
      <c r="CY1376" s="4"/>
      <c r="CZ1376" s="4"/>
      <c r="DA1376" s="4"/>
      <c r="DB1376" s="4"/>
      <c r="DC1376" s="4"/>
      <c r="DD1376" s="4"/>
      <c r="DE1376" s="4"/>
      <c r="DF1376" s="4"/>
      <c r="DG1376" s="4"/>
      <c r="DH1376" s="4"/>
      <c r="DI1376" s="4"/>
      <c r="DJ1376" s="4"/>
      <c r="DK1376" s="4"/>
      <c r="DL1376" s="4"/>
      <c r="DM1376" s="4"/>
      <c r="DN1376" s="4"/>
      <c r="DO1376" s="4"/>
      <c r="DP1376" s="4"/>
      <c r="DQ1376" s="4"/>
      <c r="DR1376" s="4"/>
      <c r="DS1376" s="4"/>
      <c r="DT1376" s="4"/>
      <c r="DU1376" s="4"/>
      <c r="DV1376" s="4"/>
      <c r="DW1376" s="4"/>
      <c r="DX1376" s="4"/>
      <c r="DY1376" s="4"/>
      <c r="DZ1376" s="4"/>
      <c r="EA1376" s="4"/>
      <c r="EB1376" s="4"/>
      <c r="EC1376" s="4"/>
      <c r="ED1376" s="4"/>
      <c r="EE1376" s="4"/>
      <c r="EF1376" s="4"/>
      <c r="EG1376" s="4"/>
      <c r="EH1376" s="4"/>
      <c r="EI1376" s="4"/>
      <c r="EJ1376" s="4"/>
      <c r="EK1376" s="4"/>
      <c r="EL1376" s="4"/>
      <c r="EM1376" s="4"/>
      <c r="EN1376" s="4"/>
      <c r="EO1376" s="4"/>
      <c r="EP1376" s="4"/>
      <c r="EQ1376" s="4"/>
      <c r="ER1376" s="4"/>
      <c r="ES1376" s="4"/>
      <c r="ET1376" s="4"/>
      <c r="EU1376" s="4"/>
      <c r="EV1376" s="4"/>
      <c r="EW1376" s="4"/>
      <c r="EX1376" s="4"/>
      <c r="EY1376" s="4"/>
      <c r="EZ1376" s="4"/>
      <c r="FA1376" s="4"/>
      <c r="FB1376" s="4"/>
      <c r="FC1376" s="4"/>
      <c r="FD1376" s="4"/>
      <c r="FE1376" s="4"/>
      <c r="FF1376" s="4"/>
      <c r="FG1376" s="4"/>
      <c r="FH1376" s="4"/>
      <c r="FI1376" s="4"/>
      <c r="FJ1376" s="4"/>
      <c r="FK1376" s="4"/>
      <c r="FL1376" s="4"/>
      <c r="FM1376" s="4"/>
      <c r="FN1376" s="4"/>
      <c r="FO1376" s="4"/>
      <c r="FP1376" s="4"/>
      <c r="FQ1376" s="4"/>
      <c r="FR1376" s="4"/>
      <c r="FS1376" s="4"/>
      <c r="FT1376" s="4"/>
      <c r="FU1376" s="4"/>
      <c r="FV1376" s="4"/>
      <c r="FW1376" s="4"/>
      <c r="FX1376" s="4"/>
      <c r="FY1376" s="4"/>
      <c r="FZ1376" s="4"/>
      <c r="GA1376" s="4"/>
      <c r="GB1376" s="4"/>
      <c r="GC1376" s="4"/>
      <c r="GD1376" s="4"/>
      <c r="GE1376" s="4"/>
      <c r="GF1376" s="4"/>
      <c r="GG1376" s="4"/>
    </row>
    <row r="1377" spans="1:189" ht="16.5" customHeight="1" x14ac:dyDescent="0.25">
      <c r="A1377" s="52"/>
      <c r="B1377" s="50"/>
      <c r="C1377" s="20"/>
      <c r="D1377" s="27"/>
      <c r="E1377" s="21"/>
      <c r="F1377" s="24"/>
      <c r="G1377" s="24"/>
      <c r="H1377" s="18"/>
      <c r="I1377" s="4"/>
      <c r="J1377" s="19"/>
      <c r="K1377" s="19"/>
      <c r="L1377" s="42"/>
      <c r="M1377" s="19"/>
      <c r="N1377" s="19"/>
      <c r="O1377" s="19"/>
      <c r="P1377" s="19"/>
      <c r="Q1377" s="18"/>
      <c r="R1377" s="26"/>
      <c r="S1377" s="18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4"/>
      <c r="CM1377" s="4"/>
      <c r="CN1377" s="4"/>
      <c r="CO1377" s="4"/>
      <c r="CP1377" s="4"/>
      <c r="CQ1377" s="4"/>
      <c r="CR1377" s="4"/>
      <c r="CS1377" s="4"/>
      <c r="CT1377" s="4"/>
      <c r="CU1377" s="4"/>
      <c r="CV1377" s="4"/>
      <c r="CW1377" s="4"/>
      <c r="CX1377" s="4"/>
      <c r="CY1377" s="4"/>
      <c r="CZ1377" s="4"/>
      <c r="DA1377" s="4"/>
      <c r="DB1377" s="4"/>
      <c r="DC1377" s="4"/>
      <c r="DD1377" s="4"/>
      <c r="DE1377" s="4"/>
      <c r="DF1377" s="4"/>
      <c r="DG1377" s="4"/>
      <c r="DH1377" s="4"/>
      <c r="DI1377" s="4"/>
      <c r="DJ1377" s="4"/>
      <c r="DK1377" s="4"/>
      <c r="DL1377" s="4"/>
      <c r="DM1377" s="4"/>
      <c r="DN1377" s="4"/>
      <c r="DO1377" s="4"/>
      <c r="DP1377" s="4"/>
      <c r="DQ1377" s="4"/>
      <c r="DR1377" s="4"/>
      <c r="DS1377" s="4"/>
      <c r="DT1377" s="4"/>
      <c r="DU1377" s="4"/>
      <c r="DV1377" s="4"/>
      <c r="DW1377" s="4"/>
      <c r="DX1377" s="4"/>
      <c r="DY1377" s="4"/>
      <c r="DZ1377" s="4"/>
      <c r="EA1377" s="4"/>
      <c r="EB1377" s="4"/>
      <c r="EC1377" s="4"/>
      <c r="ED1377" s="4"/>
      <c r="EE1377" s="4"/>
      <c r="EF1377" s="4"/>
      <c r="EG1377" s="4"/>
      <c r="EH1377" s="4"/>
      <c r="EI1377" s="4"/>
      <c r="EJ1377" s="4"/>
      <c r="EK1377" s="4"/>
      <c r="EL1377" s="4"/>
      <c r="EM1377" s="4"/>
      <c r="EN1377" s="4"/>
      <c r="EO1377" s="4"/>
      <c r="EP1377" s="4"/>
      <c r="EQ1377" s="4"/>
      <c r="ER1377" s="4"/>
      <c r="ES1377" s="4"/>
      <c r="ET1377" s="4"/>
      <c r="EU1377" s="4"/>
      <c r="EV1377" s="4"/>
      <c r="EW1377" s="4"/>
      <c r="EX1377" s="4"/>
      <c r="EY1377" s="4"/>
      <c r="EZ1377" s="4"/>
      <c r="FA1377" s="4"/>
      <c r="FB1377" s="4"/>
      <c r="FC1377" s="4"/>
      <c r="FD1377" s="4"/>
      <c r="FE1377" s="4"/>
      <c r="FF1377" s="4"/>
      <c r="FG1377" s="4"/>
      <c r="FH1377" s="4"/>
      <c r="FI1377" s="4"/>
      <c r="FJ1377" s="4"/>
      <c r="FK1377" s="4"/>
      <c r="FL1377" s="4"/>
      <c r="FM1377" s="4"/>
      <c r="FN1377" s="4"/>
      <c r="FO1377" s="4"/>
      <c r="FP1377" s="4"/>
      <c r="FQ1377" s="4"/>
      <c r="FR1377" s="4"/>
      <c r="FS1377" s="4"/>
      <c r="FT1377" s="4"/>
      <c r="FU1377" s="4"/>
      <c r="FV1377" s="4"/>
      <c r="FW1377" s="4"/>
      <c r="FX1377" s="4"/>
      <c r="FY1377" s="4"/>
      <c r="FZ1377" s="4"/>
      <c r="GA1377" s="4"/>
      <c r="GB1377" s="4"/>
      <c r="GC1377" s="4"/>
      <c r="GD1377" s="4"/>
      <c r="GE1377" s="4"/>
      <c r="GF1377" s="4"/>
      <c r="GG1377" s="4"/>
    </row>
    <row r="1378" spans="1:189" ht="16.5" customHeight="1" x14ac:dyDescent="0.25">
      <c r="A1378" s="52"/>
      <c r="B1378" s="50"/>
      <c r="C1378" s="20"/>
      <c r="D1378" s="27"/>
      <c r="E1378" s="21"/>
      <c r="F1378" s="24"/>
      <c r="G1378" s="24"/>
      <c r="H1378" s="18"/>
      <c r="I1378" s="4"/>
      <c r="J1378" s="19"/>
      <c r="K1378" s="19"/>
      <c r="L1378" s="42"/>
      <c r="M1378" s="19"/>
      <c r="N1378" s="19"/>
      <c r="O1378" s="19"/>
      <c r="P1378" s="19"/>
      <c r="Q1378" s="18"/>
      <c r="R1378" s="26"/>
      <c r="S1378" s="18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4"/>
      <c r="CM1378" s="4"/>
      <c r="CN1378" s="4"/>
      <c r="CO1378" s="4"/>
      <c r="CP1378" s="4"/>
      <c r="CQ1378" s="4"/>
      <c r="CR1378" s="4"/>
      <c r="CS1378" s="4"/>
      <c r="CT1378" s="4"/>
      <c r="CU1378" s="4"/>
      <c r="CV1378" s="4"/>
      <c r="CW1378" s="4"/>
      <c r="CX1378" s="4"/>
      <c r="CY1378" s="4"/>
      <c r="CZ1378" s="4"/>
      <c r="DA1378" s="4"/>
      <c r="DB1378" s="4"/>
      <c r="DC1378" s="4"/>
      <c r="DD1378" s="4"/>
      <c r="DE1378" s="4"/>
      <c r="DF1378" s="4"/>
      <c r="DG1378" s="4"/>
      <c r="DH1378" s="4"/>
      <c r="DI1378" s="4"/>
      <c r="DJ1378" s="4"/>
      <c r="DK1378" s="4"/>
      <c r="DL1378" s="4"/>
      <c r="DM1378" s="4"/>
      <c r="DN1378" s="4"/>
      <c r="DO1378" s="4"/>
      <c r="DP1378" s="4"/>
      <c r="DQ1378" s="4"/>
      <c r="DR1378" s="4"/>
      <c r="DS1378" s="4"/>
      <c r="DT1378" s="4"/>
      <c r="DU1378" s="4"/>
      <c r="DV1378" s="4"/>
      <c r="DW1378" s="4"/>
      <c r="DX1378" s="4"/>
      <c r="DY1378" s="4"/>
      <c r="DZ1378" s="4"/>
      <c r="EA1378" s="4"/>
      <c r="EB1378" s="4"/>
      <c r="EC1378" s="4"/>
      <c r="ED1378" s="4"/>
      <c r="EE1378" s="4"/>
      <c r="EF1378" s="4"/>
      <c r="EG1378" s="4"/>
      <c r="EH1378" s="4"/>
      <c r="EI1378" s="4"/>
      <c r="EJ1378" s="4"/>
      <c r="EK1378" s="4"/>
      <c r="EL1378" s="4"/>
      <c r="EM1378" s="4"/>
      <c r="EN1378" s="4"/>
      <c r="EO1378" s="4"/>
      <c r="EP1378" s="4"/>
      <c r="EQ1378" s="4"/>
      <c r="ER1378" s="4"/>
      <c r="ES1378" s="4"/>
      <c r="ET1378" s="4"/>
      <c r="EU1378" s="4"/>
      <c r="EV1378" s="4"/>
      <c r="EW1378" s="4"/>
      <c r="EX1378" s="4"/>
      <c r="EY1378" s="4"/>
      <c r="EZ1378" s="4"/>
      <c r="FA1378" s="4"/>
      <c r="FB1378" s="4"/>
      <c r="FC1378" s="4"/>
      <c r="FD1378" s="4"/>
      <c r="FE1378" s="4"/>
      <c r="FF1378" s="4"/>
      <c r="FG1378" s="4"/>
      <c r="FH1378" s="4"/>
      <c r="FI1378" s="4"/>
      <c r="FJ1378" s="4"/>
      <c r="FK1378" s="4"/>
      <c r="FL1378" s="4"/>
      <c r="FM1378" s="4"/>
      <c r="FN1378" s="4"/>
      <c r="FO1378" s="4"/>
      <c r="FP1378" s="4"/>
      <c r="FQ1378" s="4"/>
      <c r="FR1378" s="4"/>
      <c r="FS1378" s="4"/>
      <c r="FT1378" s="4"/>
      <c r="FU1378" s="4"/>
      <c r="FV1378" s="4"/>
      <c r="FW1378" s="4"/>
      <c r="FX1378" s="4"/>
      <c r="FY1378" s="4"/>
      <c r="FZ1378" s="4"/>
      <c r="GA1378" s="4"/>
      <c r="GB1378" s="4"/>
      <c r="GC1378" s="4"/>
      <c r="GD1378" s="4"/>
      <c r="GE1378" s="4"/>
      <c r="GF1378" s="4"/>
      <c r="GG1378" s="4"/>
    </row>
    <row r="1379" spans="1:189" ht="16.5" customHeight="1" x14ac:dyDescent="0.25">
      <c r="A1379" s="52"/>
      <c r="B1379" s="50"/>
      <c r="C1379" s="20"/>
      <c r="D1379" s="27"/>
      <c r="E1379" s="21"/>
      <c r="F1379" s="24"/>
      <c r="G1379" s="24"/>
      <c r="H1379" s="18"/>
      <c r="I1379" s="4"/>
      <c r="J1379" s="19"/>
      <c r="K1379" s="19"/>
      <c r="L1379" s="42"/>
      <c r="M1379" s="19"/>
      <c r="N1379" s="19"/>
      <c r="O1379" s="19"/>
      <c r="P1379" s="19"/>
      <c r="Q1379" s="18"/>
      <c r="R1379" s="26"/>
      <c r="S1379" s="18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4"/>
      <c r="CM1379" s="4"/>
      <c r="CN1379" s="4"/>
      <c r="CO1379" s="4"/>
      <c r="CP1379" s="4"/>
      <c r="CQ1379" s="4"/>
      <c r="CR1379" s="4"/>
      <c r="CS1379" s="4"/>
      <c r="CT1379" s="4"/>
      <c r="CU1379" s="4"/>
      <c r="CV1379" s="4"/>
      <c r="CW1379" s="4"/>
      <c r="CX1379" s="4"/>
      <c r="CY1379" s="4"/>
      <c r="CZ1379" s="4"/>
      <c r="DA1379" s="4"/>
      <c r="DB1379" s="4"/>
      <c r="DC1379" s="4"/>
      <c r="DD1379" s="4"/>
      <c r="DE1379" s="4"/>
      <c r="DF1379" s="4"/>
      <c r="DG1379" s="4"/>
      <c r="DH1379" s="4"/>
      <c r="DI1379" s="4"/>
      <c r="DJ1379" s="4"/>
      <c r="DK1379" s="4"/>
      <c r="DL1379" s="4"/>
      <c r="DM1379" s="4"/>
      <c r="DN1379" s="4"/>
      <c r="DO1379" s="4"/>
      <c r="DP1379" s="4"/>
      <c r="DQ1379" s="4"/>
      <c r="DR1379" s="4"/>
      <c r="DS1379" s="4"/>
      <c r="DT1379" s="4"/>
      <c r="DU1379" s="4"/>
      <c r="DV1379" s="4"/>
      <c r="DW1379" s="4"/>
      <c r="DX1379" s="4"/>
      <c r="DY1379" s="4"/>
      <c r="DZ1379" s="4"/>
      <c r="EA1379" s="4"/>
      <c r="EB1379" s="4"/>
      <c r="EC1379" s="4"/>
      <c r="ED1379" s="4"/>
      <c r="EE1379" s="4"/>
      <c r="EF1379" s="4"/>
      <c r="EG1379" s="4"/>
      <c r="EH1379" s="4"/>
      <c r="EI1379" s="4"/>
      <c r="EJ1379" s="4"/>
      <c r="EK1379" s="4"/>
      <c r="EL1379" s="4"/>
      <c r="EM1379" s="4"/>
      <c r="EN1379" s="4"/>
      <c r="EO1379" s="4"/>
      <c r="EP1379" s="4"/>
      <c r="EQ1379" s="4"/>
      <c r="ER1379" s="4"/>
      <c r="ES1379" s="4"/>
      <c r="ET1379" s="4"/>
      <c r="EU1379" s="4"/>
      <c r="EV1379" s="4"/>
      <c r="EW1379" s="4"/>
      <c r="EX1379" s="4"/>
      <c r="EY1379" s="4"/>
      <c r="EZ1379" s="4"/>
      <c r="FA1379" s="4"/>
      <c r="FB1379" s="4"/>
      <c r="FC1379" s="4"/>
      <c r="FD1379" s="4"/>
      <c r="FE1379" s="4"/>
      <c r="FF1379" s="4"/>
      <c r="FG1379" s="4"/>
      <c r="FH1379" s="4"/>
      <c r="FI1379" s="4"/>
      <c r="FJ1379" s="4"/>
      <c r="FK1379" s="4"/>
      <c r="FL1379" s="4"/>
      <c r="FM1379" s="4"/>
      <c r="FN1379" s="4"/>
      <c r="FO1379" s="4"/>
      <c r="FP1379" s="4"/>
      <c r="FQ1379" s="4"/>
      <c r="FR1379" s="4"/>
      <c r="FS1379" s="4"/>
      <c r="FT1379" s="4"/>
      <c r="FU1379" s="4"/>
      <c r="FV1379" s="4"/>
      <c r="FW1379" s="4"/>
      <c r="FX1379" s="4"/>
      <c r="FY1379" s="4"/>
      <c r="FZ1379" s="4"/>
      <c r="GA1379" s="4"/>
      <c r="GB1379" s="4"/>
      <c r="GC1379" s="4"/>
      <c r="GD1379" s="4"/>
      <c r="GE1379" s="4"/>
      <c r="GF1379" s="4"/>
      <c r="GG1379" s="4"/>
    </row>
    <row r="1380" spans="1:189" ht="16.5" customHeight="1" x14ac:dyDescent="0.25">
      <c r="A1380" s="52"/>
      <c r="B1380" s="50"/>
      <c r="C1380" s="20"/>
      <c r="D1380" s="27"/>
      <c r="E1380" s="21"/>
      <c r="F1380" s="24"/>
      <c r="G1380" s="24"/>
      <c r="H1380" s="18"/>
      <c r="I1380" s="4"/>
      <c r="J1380" s="19"/>
      <c r="K1380" s="19"/>
      <c r="L1380" s="42"/>
      <c r="M1380" s="19"/>
      <c r="N1380" s="19"/>
      <c r="O1380" s="19"/>
      <c r="P1380" s="19"/>
      <c r="Q1380" s="18"/>
      <c r="R1380" s="26"/>
      <c r="S1380" s="18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4"/>
      <c r="CM1380" s="4"/>
      <c r="CN1380" s="4"/>
      <c r="CO1380" s="4"/>
      <c r="CP1380" s="4"/>
      <c r="CQ1380" s="4"/>
      <c r="CR1380" s="4"/>
      <c r="CS1380" s="4"/>
      <c r="CT1380" s="4"/>
      <c r="CU1380" s="4"/>
      <c r="CV1380" s="4"/>
      <c r="CW1380" s="4"/>
      <c r="CX1380" s="4"/>
      <c r="CY1380" s="4"/>
      <c r="CZ1380" s="4"/>
      <c r="DA1380" s="4"/>
      <c r="DB1380" s="4"/>
      <c r="DC1380" s="4"/>
      <c r="DD1380" s="4"/>
      <c r="DE1380" s="4"/>
      <c r="DF1380" s="4"/>
      <c r="DG1380" s="4"/>
      <c r="DH1380" s="4"/>
      <c r="DI1380" s="4"/>
      <c r="DJ1380" s="4"/>
      <c r="DK1380" s="4"/>
      <c r="DL1380" s="4"/>
      <c r="DM1380" s="4"/>
      <c r="DN1380" s="4"/>
      <c r="DO1380" s="4"/>
      <c r="DP1380" s="4"/>
      <c r="DQ1380" s="4"/>
      <c r="DR1380" s="4"/>
      <c r="DS1380" s="4"/>
      <c r="DT1380" s="4"/>
      <c r="DU1380" s="4"/>
      <c r="DV1380" s="4"/>
      <c r="DW1380" s="4"/>
      <c r="DX1380" s="4"/>
      <c r="DY1380" s="4"/>
      <c r="DZ1380" s="4"/>
      <c r="EA1380" s="4"/>
      <c r="EB1380" s="4"/>
      <c r="EC1380" s="4"/>
      <c r="ED1380" s="4"/>
      <c r="EE1380" s="4"/>
      <c r="EF1380" s="4"/>
      <c r="EG1380" s="4"/>
      <c r="EH1380" s="4"/>
      <c r="EI1380" s="4"/>
      <c r="EJ1380" s="4"/>
      <c r="EK1380" s="4"/>
      <c r="EL1380" s="4"/>
      <c r="EM1380" s="4"/>
      <c r="EN1380" s="4"/>
      <c r="EO1380" s="4"/>
      <c r="EP1380" s="4"/>
      <c r="EQ1380" s="4"/>
      <c r="ER1380" s="4"/>
      <c r="ES1380" s="4"/>
      <c r="ET1380" s="4"/>
      <c r="EU1380" s="4"/>
      <c r="EV1380" s="4"/>
      <c r="EW1380" s="4"/>
      <c r="EX1380" s="4"/>
      <c r="EY1380" s="4"/>
      <c r="EZ1380" s="4"/>
      <c r="FA1380" s="4"/>
      <c r="FB1380" s="4"/>
      <c r="FC1380" s="4"/>
      <c r="FD1380" s="4"/>
      <c r="FE1380" s="4"/>
      <c r="FF1380" s="4"/>
      <c r="FG1380" s="4"/>
      <c r="FH1380" s="4"/>
      <c r="FI1380" s="4"/>
      <c r="FJ1380" s="4"/>
      <c r="FK1380" s="4"/>
      <c r="FL1380" s="4"/>
      <c r="FM1380" s="4"/>
      <c r="FN1380" s="4"/>
      <c r="FO1380" s="4"/>
      <c r="FP1380" s="4"/>
      <c r="FQ1380" s="4"/>
      <c r="FR1380" s="4"/>
      <c r="FS1380" s="4"/>
      <c r="FT1380" s="4"/>
      <c r="FU1380" s="4"/>
      <c r="FV1380" s="4"/>
      <c r="FW1380" s="4"/>
      <c r="FX1380" s="4"/>
      <c r="FY1380" s="4"/>
      <c r="FZ1380" s="4"/>
      <c r="GA1380" s="4"/>
      <c r="GB1380" s="4"/>
      <c r="GC1380" s="4"/>
      <c r="GD1380" s="4"/>
      <c r="GE1380" s="4"/>
      <c r="GF1380" s="4"/>
      <c r="GG1380" s="4"/>
    </row>
    <row r="1381" spans="1:189" ht="16.5" customHeight="1" x14ac:dyDescent="0.25">
      <c r="A1381" s="52"/>
      <c r="B1381" s="50"/>
      <c r="C1381" s="20"/>
      <c r="D1381" s="27"/>
      <c r="E1381" s="21"/>
      <c r="F1381" s="24"/>
      <c r="G1381" s="24"/>
      <c r="H1381" s="18"/>
      <c r="I1381" s="4"/>
      <c r="J1381" s="19"/>
      <c r="K1381" s="19"/>
      <c r="L1381" s="42"/>
      <c r="M1381" s="19"/>
      <c r="N1381" s="19"/>
      <c r="O1381" s="19"/>
      <c r="P1381" s="19"/>
      <c r="Q1381" s="18"/>
      <c r="R1381" s="26"/>
      <c r="S1381" s="18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4"/>
      <c r="CM1381" s="4"/>
      <c r="CN1381" s="4"/>
      <c r="CO1381" s="4"/>
      <c r="CP1381" s="4"/>
      <c r="CQ1381" s="4"/>
      <c r="CR1381" s="4"/>
      <c r="CS1381" s="4"/>
      <c r="CT1381" s="4"/>
      <c r="CU1381" s="4"/>
      <c r="CV1381" s="4"/>
      <c r="CW1381" s="4"/>
      <c r="CX1381" s="4"/>
      <c r="CY1381" s="4"/>
      <c r="CZ1381" s="4"/>
      <c r="DA1381" s="4"/>
      <c r="DB1381" s="4"/>
      <c r="DC1381" s="4"/>
      <c r="DD1381" s="4"/>
      <c r="DE1381" s="4"/>
      <c r="DF1381" s="4"/>
      <c r="DG1381" s="4"/>
      <c r="DH1381" s="4"/>
      <c r="DI1381" s="4"/>
      <c r="DJ1381" s="4"/>
      <c r="DK1381" s="4"/>
      <c r="DL1381" s="4"/>
      <c r="DM1381" s="4"/>
      <c r="DN1381" s="4"/>
      <c r="DO1381" s="4"/>
      <c r="DP1381" s="4"/>
      <c r="DQ1381" s="4"/>
      <c r="DR1381" s="4"/>
      <c r="DS1381" s="4"/>
      <c r="DT1381" s="4"/>
      <c r="DU1381" s="4"/>
      <c r="DV1381" s="4"/>
      <c r="DW1381" s="4"/>
      <c r="DX1381" s="4"/>
      <c r="DY1381" s="4"/>
      <c r="DZ1381" s="4"/>
      <c r="EA1381" s="4"/>
      <c r="EB1381" s="4"/>
      <c r="EC1381" s="4"/>
      <c r="ED1381" s="4"/>
      <c r="EE1381" s="4"/>
      <c r="EF1381" s="4"/>
      <c r="EG1381" s="4"/>
      <c r="EH1381" s="4"/>
      <c r="EI1381" s="4"/>
      <c r="EJ1381" s="4"/>
      <c r="EK1381" s="4"/>
      <c r="EL1381" s="4"/>
      <c r="EM1381" s="4"/>
      <c r="EN1381" s="4"/>
      <c r="EO1381" s="4"/>
      <c r="EP1381" s="4"/>
      <c r="EQ1381" s="4"/>
      <c r="ER1381" s="4"/>
      <c r="ES1381" s="4"/>
      <c r="ET1381" s="4"/>
      <c r="EU1381" s="4"/>
      <c r="EV1381" s="4"/>
      <c r="EW1381" s="4"/>
      <c r="EX1381" s="4"/>
      <c r="EY1381" s="4"/>
      <c r="EZ1381" s="4"/>
      <c r="FA1381" s="4"/>
      <c r="FB1381" s="4"/>
      <c r="FC1381" s="4"/>
      <c r="FD1381" s="4"/>
      <c r="FE1381" s="4"/>
      <c r="FF1381" s="4"/>
      <c r="FG1381" s="4"/>
      <c r="FH1381" s="4"/>
      <c r="FI1381" s="4"/>
      <c r="FJ1381" s="4"/>
      <c r="FK1381" s="4"/>
      <c r="FL1381" s="4"/>
      <c r="FM1381" s="4"/>
      <c r="FN1381" s="4"/>
      <c r="FO1381" s="4"/>
      <c r="FP1381" s="4"/>
      <c r="FQ1381" s="4"/>
      <c r="FR1381" s="4"/>
      <c r="FS1381" s="4"/>
      <c r="FT1381" s="4"/>
      <c r="FU1381" s="4"/>
      <c r="FV1381" s="4"/>
      <c r="FW1381" s="4"/>
      <c r="FX1381" s="4"/>
      <c r="FY1381" s="4"/>
      <c r="FZ1381" s="4"/>
      <c r="GA1381" s="4"/>
      <c r="GB1381" s="4"/>
      <c r="GC1381" s="4"/>
      <c r="GD1381" s="4"/>
      <c r="GE1381" s="4"/>
      <c r="GF1381" s="4"/>
      <c r="GG1381" s="4"/>
    </row>
    <row r="1382" spans="1:189" ht="16.5" customHeight="1" x14ac:dyDescent="0.25">
      <c r="A1382" s="52"/>
      <c r="B1382" s="50"/>
      <c r="C1382" s="20"/>
      <c r="D1382" s="27"/>
      <c r="E1382" s="21"/>
      <c r="F1382" s="24"/>
      <c r="G1382" s="24"/>
      <c r="H1382" s="18"/>
      <c r="I1382" s="4"/>
      <c r="J1382" s="19"/>
      <c r="K1382" s="19"/>
      <c r="L1382" s="42"/>
      <c r="M1382" s="19"/>
      <c r="N1382" s="19"/>
      <c r="O1382" s="19"/>
      <c r="P1382" s="19"/>
      <c r="Q1382" s="18"/>
      <c r="R1382" s="26"/>
      <c r="S1382" s="18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4"/>
      <c r="CM1382" s="4"/>
      <c r="CN1382" s="4"/>
      <c r="CO1382" s="4"/>
      <c r="CP1382" s="4"/>
      <c r="CQ1382" s="4"/>
      <c r="CR1382" s="4"/>
      <c r="CS1382" s="4"/>
      <c r="CT1382" s="4"/>
      <c r="CU1382" s="4"/>
      <c r="CV1382" s="4"/>
      <c r="CW1382" s="4"/>
      <c r="CX1382" s="4"/>
      <c r="CY1382" s="4"/>
      <c r="CZ1382" s="4"/>
      <c r="DA1382" s="4"/>
      <c r="DB1382" s="4"/>
      <c r="DC1382" s="4"/>
      <c r="DD1382" s="4"/>
      <c r="DE1382" s="4"/>
      <c r="DF1382" s="4"/>
      <c r="DG1382" s="4"/>
      <c r="DH1382" s="4"/>
      <c r="DI1382" s="4"/>
      <c r="DJ1382" s="4"/>
      <c r="DK1382" s="4"/>
      <c r="DL1382" s="4"/>
      <c r="DM1382" s="4"/>
      <c r="DN1382" s="4"/>
      <c r="DO1382" s="4"/>
      <c r="DP1382" s="4"/>
      <c r="DQ1382" s="4"/>
      <c r="DR1382" s="4"/>
      <c r="DS1382" s="4"/>
      <c r="DT1382" s="4"/>
      <c r="DU1382" s="4"/>
      <c r="DV1382" s="4"/>
      <c r="DW1382" s="4"/>
      <c r="DX1382" s="4"/>
      <c r="DY1382" s="4"/>
      <c r="DZ1382" s="4"/>
      <c r="EA1382" s="4"/>
      <c r="EB1382" s="4"/>
      <c r="EC1382" s="4"/>
      <c r="ED1382" s="4"/>
      <c r="EE1382" s="4"/>
      <c r="EF1382" s="4"/>
      <c r="EG1382" s="4"/>
      <c r="EH1382" s="4"/>
      <c r="EI1382" s="4"/>
      <c r="EJ1382" s="4"/>
      <c r="EK1382" s="4"/>
      <c r="EL1382" s="4"/>
      <c r="EM1382" s="4"/>
      <c r="EN1382" s="4"/>
      <c r="EO1382" s="4"/>
      <c r="EP1382" s="4"/>
      <c r="EQ1382" s="4"/>
      <c r="ER1382" s="4"/>
      <c r="ES1382" s="4"/>
      <c r="ET1382" s="4"/>
      <c r="EU1382" s="4"/>
      <c r="EV1382" s="4"/>
      <c r="EW1382" s="4"/>
      <c r="EX1382" s="4"/>
      <c r="EY1382" s="4"/>
      <c r="EZ1382" s="4"/>
      <c r="FA1382" s="4"/>
      <c r="FB1382" s="4"/>
      <c r="FC1382" s="4"/>
      <c r="FD1382" s="4"/>
      <c r="FE1382" s="4"/>
      <c r="FF1382" s="4"/>
      <c r="FG1382" s="4"/>
      <c r="FH1382" s="4"/>
      <c r="FI1382" s="4"/>
      <c r="FJ1382" s="4"/>
      <c r="FK1382" s="4"/>
      <c r="FL1382" s="4"/>
      <c r="FM1382" s="4"/>
      <c r="FN1382" s="4"/>
      <c r="FO1382" s="4"/>
      <c r="FP1382" s="4"/>
      <c r="FQ1382" s="4"/>
      <c r="FR1382" s="4"/>
      <c r="FS1382" s="4"/>
      <c r="FT1382" s="4"/>
      <c r="FU1382" s="4"/>
      <c r="FV1382" s="4"/>
      <c r="FW1382" s="4"/>
      <c r="FX1382" s="4"/>
      <c r="FY1382" s="4"/>
      <c r="FZ1382" s="4"/>
      <c r="GA1382" s="4"/>
      <c r="GB1382" s="4"/>
      <c r="GC1382" s="4"/>
      <c r="GD1382" s="4"/>
      <c r="GE1382" s="4"/>
      <c r="GF1382" s="4"/>
      <c r="GG1382" s="4"/>
    </row>
    <row r="1383" spans="1:189" ht="16.5" customHeight="1" x14ac:dyDescent="0.25">
      <c r="A1383" s="52"/>
      <c r="B1383" s="50"/>
      <c r="C1383" s="20"/>
      <c r="D1383" s="27"/>
      <c r="E1383" s="21"/>
      <c r="F1383" s="24"/>
      <c r="G1383" s="24"/>
      <c r="H1383" s="18"/>
      <c r="I1383" s="4"/>
      <c r="J1383" s="19"/>
      <c r="K1383" s="19"/>
      <c r="L1383" s="42"/>
      <c r="M1383" s="19"/>
      <c r="N1383" s="19"/>
      <c r="O1383" s="19"/>
      <c r="P1383" s="19"/>
      <c r="Q1383" s="18"/>
      <c r="R1383" s="26"/>
      <c r="S1383" s="18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4"/>
      <c r="CM1383" s="4"/>
      <c r="CN1383" s="4"/>
      <c r="CO1383" s="4"/>
      <c r="CP1383" s="4"/>
      <c r="CQ1383" s="4"/>
      <c r="CR1383" s="4"/>
      <c r="CS1383" s="4"/>
      <c r="CT1383" s="4"/>
      <c r="CU1383" s="4"/>
      <c r="CV1383" s="4"/>
      <c r="CW1383" s="4"/>
      <c r="CX1383" s="4"/>
      <c r="CY1383" s="4"/>
      <c r="CZ1383" s="4"/>
      <c r="DA1383" s="4"/>
      <c r="DB1383" s="4"/>
      <c r="DC1383" s="4"/>
      <c r="DD1383" s="4"/>
      <c r="DE1383" s="4"/>
      <c r="DF1383" s="4"/>
      <c r="DG1383" s="4"/>
      <c r="DH1383" s="4"/>
      <c r="DI1383" s="4"/>
      <c r="DJ1383" s="4"/>
      <c r="DK1383" s="4"/>
      <c r="DL1383" s="4"/>
      <c r="DM1383" s="4"/>
      <c r="DN1383" s="4"/>
      <c r="DO1383" s="4"/>
      <c r="DP1383" s="4"/>
      <c r="DQ1383" s="4"/>
      <c r="DR1383" s="4"/>
      <c r="DS1383" s="4"/>
      <c r="DT1383" s="4"/>
      <c r="DU1383" s="4"/>
      <c r="DV1383" s="4"/>
      <c r="DW1383" s="4"/>
      <c r="DX1383" s="4"/>
      <c r="DY1383" s="4"/>
      <c r="DZ1383" s="4"/>
      <c r="EA1383" s="4"/>
      <c r="EB1383" s="4"/>
      <c r="EC1383" s="4"/>
      <c r="ED1383" s="4"/>
      <c r="EE1383" s="4"/>
      <c r="EF1383" s="4"/>
      <c r="EG1383" s="4"/>
      <c r="EH1383" s="4"/>
      <c r="EI1383" s="4"/>
      <c r="EJ1383" s="4"/>
      <c r="EK1383" s="4"/>
      <c r="EL1383" s="4"/>
      <c r="EM1383" s="4"/>
      <c r="EN1383" s="4"/>
      <c r="EO1383" s="4"/>
      <c r="EP1383" s="4"/>
      <c r="EQ1383" s="4"/>
      <c r="ER1383" s="4"/>
      <c r="ES1383" s="4"/>
      <c r="ET1383" s="4"/>
      <c r="EU1383" s="4"/>
      <c r="EV1383" s="4"/>
      <c r="EW1383" s="4"/>
      <c r="EX1383" s="4"/>
      <c r="EY1383" s="4"/>
      <c r="EZ1383" s="4"/>
      <c r="FA1383" s="4"/>
      <c r="FB1383" s="4"/>
      <c r="FC1383" s="4"/>
      <c r="FD1383" s="4"/>
      <c r="FE1383" s="4"/>
      <c r="FF1383" s="4"/>
      <c r="FG1383" s="4"/>
      <c r="FH1383" s="4"/>
      <c r="FI1383" s="4"/>
      <c r="FJ1383" s="4"/>
      <c r="FK1383" s="4"/>
      <c r="FL1383" s="4"/>
      <c r="FM1383" s="4"/>
      <c r="FN1383" s="4"/>
      <c r="FO1383" s="4"/>
      <c r="FP1383" s="4"/>
      <c r="FQ1383" s="4"/>
      <c r="FR1383" s="4"/>
      <c r="FS1383" s="4"/>
      <c r="FT1383" s="4"/>
      <c r="FU1383" s="4"/>
      <c r="FV1383" s="4"/>
      <c r="FW1383" s="4"/>
      <c r="FX1383" s="4"/>
      <c r="FY1383" s="4"/>
      <c r="FZ1383" s="4"/>
      <c r="GA1383" s="4"/>
      <c r="GB1383" s="4"/>
      <c r="GC1383" s="4"/>
      <c r="GD1383" s="4"/>
      <c r="GE1383" s="4"/>
      <c r="GF1383" s="4"/>
      <c r="GG1383" s="4"/>
    </row>
    <row r="1384" spans="1:189" ht="16.5" customHeight="1" x14ac:dyDescent="0.25">
      <c r="A1384" s="52"/>
      <c r="B1384" s="50"/>
      <c r="C1384" s="20"/>
      <c r="D1384" s="27"/>
      <c r="E1384" s="21"/>
      <c r="F1384" s="24"/>
      <c r="G1384" s="24"/>
      <c r="H1384" s="18"/>
      <c r="I1384" s="4"/>
      <c r="J1384" s="19"/>
      <c r="K1384" s="19"/>
      <c r="L1384" s="42"/>
      <c r="M1384" s="19"/>
      <c r="N1384" s="19"/>
      <c r="O1384" s="19"/>
      <c r="P1384" s="19"/>
      <c r="Q1384" s="18"/>
      <c r="R1384" s="26"/>
      <c r="S1384" s="18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4"/>
      <c r="CM1384" s="4"/>
      <c r="CN1384" s="4"/>
      <c r="CO1384" s="4"/>
      <c r="CP1384" s="4"/>
      <c r="CQ1384" s="4"/>
      <c r="CR1384" s="4"/>
      <c r="CS1384" s="4"/>
      <c r="CT1384" s="4"/>
      <c r="CU1384" s="4"/>
      <c r="CV1384" s="4"/>
      <c r="CW1384" s="4"/>
      <c r="CX1384" s="4"/>
      <c r="CY1384" s="4"/>
      <c r="CZ1384" s="4"/>
      <c r="DA1384" s="4"/>
      <c r="DB1384" s="4"/>
      <c r="DC1384" s="4"/>
      <c r="DD1384" s="4"/>
      <c r="DE1384" s="4"/>
      <c r="DF1384" s="4"/>
      <c r="DG1384" s="4"/>
      <c r="DH1384" s="4"/>
      <c r="DI1384" s="4"/>
      <c r="DJ1384" s="4"/>
      <c r="DK1384" s="4"/>
      <c r="DL1384" s="4"/>
      <c r="DM1384" s="4"/>
      <c r="DN1384" s="4"/>
      <c r="DO1384" s="4"/>
      <c r="DP1384" s="4"/>
      <c r="DQ1384" s="4"/>
      <c r="DR1384" s="4"/>
      <c r="DS1384" s="4"/>
      <c r="DT1384" s="4"/>
      <c r="DU1384" s="4"/>
      <c r="DV1384" s="4"/>
      <c r="DW1384" s="4"/>
      <c r="DX1384" s="4"/>
      <c r="DY1384" s="4"/>
      <c r="DZ1384" s="4"/>
      <c r="EA1384" s="4"/>
      <c r="EB1384" s="4"/>
      <c r="EC1384" s="4"/>
      <c r="ED1384" s="4"/>
      <c r="EE1384" s="4"/>
      <c r="EF1384" s="4"/>
      <c r="EG1384" s="4"/>
      <c r="EH1384" s="4"/>
      <c r="EI1384" s="4"/>
      <c r="EJ1384" s="4"/>
      <c r="EK1384" s="4"/>
      <c r="EL1384" s="4"/>
      <c r="EM1384" s="4"/>
      <c r="EN1384" s="4"/>
      <c r="EO1384" s="4"/>
      <c r="EP1384" s="4"/>
      <c r="EQ1384" s="4"/>
      <c r="ER1384" s="4"/>
      <c r="ES1384" s="4"/>
      <c r="ET1384" s="4"/>
      <c r="EU1384" s="4"/>
      <c r="EV1384" s="4"/>
      <c r="EW1384" s="4"/>
      <c r="EX1384" s="4"/>
      <c r="EY1384" s="4"/>
      <c r="EZ1384" s="4"/>
      <c r="FA1384" s="4"/>
      <c r="FB1384" s="4"/>
      <c r="FC1384" s="4"/>
      <c r="FD1384" s="4"/>
      <c r="FE1384" s="4"/>
      <c r="FF1384" s="4"/>
      <c r="FG1384" s="4"/>
      <c r="FH1384" s="4"/>
      <c r="FI1384" s="4"/>
      <c r="FJ1384" s="4"/>
      <c r="FK1384" s="4"/>
      <c r="FL1384" s="4"/>
      <c r="FM1384" s="4"/>
      <c r="FN1384" s="4"/>
      <c r="FO1384" s="4"/>
      <c r="FP1384" s="4"/>
      <c r="FQ1384" s="4"/>
      <c r="FR1384" s="4"/>
      <c r="FS1384" s="4"/>
      <c r="FT1384" s="4"/>
      <c r="FU1384" s="4"/>
      <c r="FV1384" s="4"/>
      <c r="FW1384" s="4"/>
      <c r="FX1384" s="4"/>
      <c r="FY1384" s="4"/>
      <c r="FZ1384" s="4"/>
      <c r="GA1384" s="4"/>
      <c r="GB1384" s="4"/>
      <c r="GC1384" s="4"/>
      <c r="GD1384" s="4"/>
      <c r="GE1384" s="4"/>
      <c r="GF1384" s="4"/>
      <c r="GG1384" s="4"/>
    </row>
    <row r="1385" spans="1:189" ht="16.5" customHeight="1" x14ac:dyDescent="0.25">
      <c r="A1385" s="52"/>
      <c r="B1385" s="50"/>
      <c r="C1385" s="20"/>
      <c r="D1385" s="27"/>
      <c r="E1385" s="21"/>
      <c r="F1385" s="24"/>
      <c r="G1385" s="24"/>
      <c r="H1385" s="18"/>
      <c r="I1385" s="4"/>
      <c r="J1385" s="19"/>
      <c r="K1385" s="19"/>
      <c r="L1385" s="42"/>
      <c r="M1385" s="19"/>
      <c r="N1385" s="19"/>
      <c r="O1385" s="19"/>
      <c r="P1385" s="19"/>
      <c r="Q1385" s="18"/>
      <c r="R1385" s="26"/>
      <c r="S1385" s="18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4"/>
      <c r="CM1385" s="4"/>
      <c r="CN1385" s="4"/>
      <c r="CO1385" s="4"/>
      <c r="CP1385" s="4"/>
      <c r="CQ1385" s="4"/>
      <c r="CR1385" s="4"/>
      <c r="CS1385" s="4"/>
      <c r="CT1385" s="4"/>
      <c r="CU1385" s="4"/>
      <c r="CV1385" s="4"/>
      <c r="CW1385" s="4"/>
      <c r="CX1385" s="4"/>
      <c r="CY1385" s="4"/>
      <c r="CZ1385" s="4"/>
      <c r="DA1385" s="4"/>
      <c r="DB1385" s="4"/>
      <c r="DC1385" s="4"/>
      <c r="DD1385" s="4"/>
      <c r="DE1385" s="4"/>
      <c r="DF1385" s="4"/>
      <c r="DG1385" s="4"/>
      <c r="DH1385" s="4"/>
      <c r="DI1385" s="4"/>
      <c r="DJ1385" s="4"/>
      <c r="DK1385" s="4"/>
      <c r="DL1385" s="4"/>
      <c r="DM1385" s="4"/>
      <c r="DN1385" s="4"/>
      <c r="DO1385" s="4"/>
      <c r="DP1385" s="4"/>
      <c r="DQ1385" s="4"/>
      <c r="DR1385" s="4"/>
      <c r="DS1385" s="4"/>
      <c r="DT1385" s="4"/>
      <c r="DU1385" s="4"/>
      <c r="DV1385" s="4"/>
      <c r="DW1385" s="4"/>
      <c r="DX1385" s="4"/>
      <c r="DY1385" s="4"/>
      <c r="DZ1385" s="4"/>
      <c r="EA1385" s="4"/>
      <c r="EB1385" s="4"/>
      <c r="EC1385" s="4"/>
      <c r="ED1385" s="4"/>
      <c r="EE1385" s="4"/>
      <c r="EF1385" s="4"/>
      <c r="EG1385" s="4"/>
      <c r="EH1385" s="4"/>
      <c r="EI1385" s="4"/>
      <c r="EJ1385" s="4"/>
      <c r="EK1385" s="4"/>
      <c r="EL1385" s="4"/>
      <c r="EM1385" s="4"/>
      <c r="EN1385" s="4"/>
      <c r="EO1385" s="4"/>
      <c r="EP1385" s="4"/>
      <c r="EQ1385" s="4"/>
      <c r="ER1385" s="4"/>
      <c r="ES1385" s="4"/>
      <c r="ET1385" s="4"/>
      <c r="EU1385" s="4"/>
      <c r="EV1385" s="4"/>
      <c r="EW1385" s="4"/>
      <c r="EX1385" s="4"/>
      <c r="EY1385" s="4"/>
      <c r="EZ1385" s="4"/>
      <c r="FA1385" s="4"/>
      <c r="FB1385" s="4"/>
      <c r="FC1385" s="4"/>
      <c r="FD1385" s="4"/>
      <c r="FE1385" s="4"/>
      <c r="FF1385" s="4"/>
      <c r="FG1385" s="4"/>
      <c r="FH1385" s="4"/>
      <c r="FI1385" s="4"/>
      <c r="FJ1385" s="4"/>
      <c r="FK1385" s="4"/>
      <c r="FL1385" s="4"/>
      <c r="FM1385" s="4"/>
      <c r="FN1385" s="4"/>
      <c r="FO1385" s="4"/>
      <c r="FP1385" s="4"/>
      <c r="FQ1385" s="4"/>
      <c r="FR1385" s="4"/>
      <c r="FS1385" s="4"/>
      <c r="FT1385" s="4"/>
      <c r="FU1385" s="4"/>
      <c r="FV1385" s="4"/>
      <c r="FW1385" s="4"/>
      <c r="FX1385" s="4"/>
      <c r="FY1385" s="4"/>
      <c r="FZ1385" s="4"/>
      <c r="GA1385" s="4"/>
      <c r="GB1385" s="4"/>
      <c r="GC1385" s="4"/>
      <c r="GD1385" s="4"/>
      <c r="GE1385" s="4"/>
      <c r="GF1385" s="4"/>
      <c r="GG1385" s="4"/>
    </row>
    <row r="1386" spans="1:189" ht="16.5" customHeight="1" x14ac:dyDescent="0.25">
      <c r="A1386" s="52"/>
      <c r="B1386" s="50"/>
      <c r="C1386" s="20"/>
      <c r="D1386" s="27"/>
      <c r="E1386" s="21"/>
      <c r="F1386" s="24"/>
      <c r="G1386" s="24"/>
      <c r="H1386" s="18"/>
      <c r="I1386" s="4"/>
      <c r="J1386" s="19"/>
      <c r="K1386" s="19"/>
      <c r="L1386" s="42"/>
      <c r="M1386" s="19"/>
      <c r="N1386" s="19"/>
      <c r="O1386" s="19"/>
      <c r="P1386" s="19"/>
      <c r="Q1386" s="18"/>
      <c r="R1386" s="26"/>
      <c r="S1386" s="18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4"/>
      <c r="CM1386" s="4"/>
      <c r="CN1386" s="4"/>
      <c r="CO1386" s="4"/>
      <c r="CP1386" s="4"/>
      <c r="CQ1386" s="4"/>
      <c r="CR1386" s="4"/>
      <c r="CS1386" s="4"/>
      <c r="CT1386" s="4"/>
      <c r="CU1386" s="4"/>
      <c r="CV1386" s="4"/>
      <c r="CW1386" s="4"/>
      <c r="CX1386" s="4"/>
      <c r="CY1386" s="4"/>
      <c r="CZ1386" s="4"/>
      <c r="DA1386" s="4"/>
      <c r="DB1386" s="4"/>
      <c r="DC1386" s="4"/>
      <c r="DD1386" s="4"/>
      <c r="DE1386" s="4"/>
      <c r="DF1386" s="4"/>
      <c r="DG1386" s="4"/>
      <c r="DH1386" s="4"/>
      <c r="DI1386" s="4"/>
      <c r="DJ1386" s="4"/>
      <c r="DK1386" s="4"/>
      <c r="DL1386" s="4"/>
      <c r="DM1386" s="4"/>
      <c r="DN1386" s="4"/>
      <c r="DO1386" s="4"/>
      <c r="DP1386" s="4"/>
      <c r="DQ1386" s="4"/>
      <c r="DR1386" s="4"/>
      <c r="DS1386" s="4"/>
      <c r="DT1386" s="4"/>
      <c r="DU1386" s="4"/>
      <c r="DV1386" s="4"/>
      <c r="DW1386" s="4"/>
      <c r="DX1386" s="4"/>
      <c r="DY1386" s="4"/>
      <c r="DZ1386" s="4"/>
      <c r="EA1386" s="4"/>
      <c r="EB1386" s="4"/>
      <c r="EC1386" s="4"/>
      <c r="ED1386" s="4"/>
      <c r="EE1386" s="4"/>
      <c r="EF1386" s="4"/>
      <c r="EG1386" s="4"/>
      <c r="EH1386" s="4"/>
      <c r="EI1386" s="4"/>
      <c r="EJ1386" s="4"/>
      <c r="EK1386" s="4"/>
      <c r="EL1386" s="4"/>
      <c r="EM1386" s="4"/>
      <c r="EN1386" s="4"/>
      <c r="EO1386" s="4"/>
      <c r="EP1386" s="4"/>
      <c r="EQ1386" s="4"/>
      <c r="ER1386" s="4"/>
      <c r="ES1386" s="4"/>
      <c r="ET1386" s="4"/>
      <c r="EU1386" s="4"/>
      <c r="EV1386" s="4"/>
      <c r="EW1386" s="4"/>
      <c r="EX1386" s="4"/>
      <c r="EY1386" s="4"/>
      <c r="EZ1386" s="4"/>
      <c r="FA1386" s="4"/>
      <c r="FB1386" s="4"/>
      <c r="FC1386" s="4"/>
      <c r="FD1386" s="4"/>
      <c r="FE1386" s="4"/>
      <c r="FF1386" s="4"/>
      <c r="FG1386" s="4"/>
      <c r="FH1386" s="4"/>
      <c r="FI1386" s="4"/>
      <c r="FJ1386" s="4"/>
      <c r="FK1386" s="4"/>
      <c r="FL1386" s="4"/>
      <c r="FM1386" s="4"/>
      <c r="FN1386" s="4"/>
      <c r="FO1386" s="4"/>
      <c r="FP1386" s="4"/>
      <c r="FQ1386" s="4"/>
      <c r="FR1386" s="4"/>
      <c r="FS1386" s="4"/>
      <c r="FT1386" s="4"/>
      <c r="FU1386" s="4"/>
      <c r="FV1386" s="4"/>
      <c r="FW1386" s="4"/>
      <c r="FX1386" s="4"/>
      <c r="FY1386" s="4"/>
      <c r="FZ1386" s="4"/>
      <c r="GA1386" s="4"/>
      <c r="GB1386" s="4"/>
      <c r="GC1386" s="4"/>
      <c r="GD1386" s="4"/>
      <c r="GE1386" s="4"/>
      <c r="GF1386" s="4"/>
      <c r="GG1386" s="4"/>
    </row>
    <row r="1387" spans="1:189" ht="16.5" customHeight="1" x14ac:dyDescent="0.25">
      <c r="A1387" s="52"/>
      <c r="B1387" s="50"/>
      <c r="C1387" s="20"/>
      <c r="D1387" s="27"/>
      <c r="E1387" s="21"/>
      <c r="F1387" s="24"/>
      <c r="G1387" s="24"/>
      <c r="H1387" s="18"/>
      <c r="I1387" s="4"/>
      <c r="J1387" s="19"/>
      <c r="K1387" s="19"/>
      <c r="L1387" s="42"/>
      <c r="M1387" s="19"/>
      <c r="N1387" s="19"/>
      <c r="O1387" s="19"/>
      <c r="P1387" s="19"/>
      <c r="Q1387" s="18"/>
      <c r="R1387" s="26"/>
      <c r="S1387" s="18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4"/>
      <c r="CM1387" s="4"/>
      <c r="CN1387" s="4"/>
      <c r="CO1387" s="4"/>
      <c r="CP1387" s="4"/>
      <c r="CQ1387" s="4"/>
      <c r="CR1387" s="4"/>
      <c r="CS1387" s="4"/>
      <c r="CT1387" s="4"/>
      <c r="CU1387" s="4"/>
      <c r="CV1387" s="4"/>
      <c r="CW1387" s="4"/>
      <c r="CX1387" s="4"/>
      <c r="CY1387" s="4"/>
      <c r="CZ1387" s="4"/>
      <c r="DA1387" s="4"/>
      <c r="DB1387" s="4"/>
      <c r="DC1387" s="4"/>
      <c r="DD1387" s="4"/>
      <c r="DE1387" s="4"/>
      <c r="DF1387" s="4"/>
      <c r="DG1387" s="4"/>
      <c r="DH1387" s="4"/>
      <c r="DI1387" s="4"/>
      <c r="DJ1387" s="4"/>
      <c r="DK1387" s="4"/>
      <c r="DL1387" s="4"/>
      <c r="DM1387" s="4"/>
      <c r="DN1387" s="4"/>
      <c r="DO1387" s="4"/>
      <c r="DP1387" s="4"/>
      <c r="DQ1387" s="4"/>
      <c r="DR1387" s="4"/>
      <c r="DS1387" s="4"/>
      <c r="DT1387" s="4"/>
      <c r="DU1387" s="4"/>
      <c r="DV1387" s="4"/>
      <c r="DW1387" s="4"/>
      <c r="DX1387" s="4"/>
      <c r="DY1387" s="4"/>
      <c r="DZ1387" s="4"/>
      <c r="EA1387" s="4"/>
      <c r="EB1387" s="4"/>
      <c r="EC1387" s="4"/>
      <c r="ED1387" s="4"/>
      <c r="EE1387" s="4"/>
      <c r="EF1387" s="4"/>
      <c r="EG1387" s="4"/>
      <c r="EH1387" s="4"/>
      <c r="EI1387" s="4"/>
      <c r="EJ1387" s="4"/>
      <c r="EK1387" s="4"/>
      <c r="EL1387" s="4"/>
      <c r="EM1387" s="4"/>
      <c r="EN1387" s="4"/>
      <c r="EO1387" s="4"/>
      <c r="EP1387" s="4"/>
      <c r="EQ1387" s="4"/>
      <c r="ER1387" s="4"/>
      <c r="ES1387" s="4"/>
      <c r="ET1387" s="4"/>
      <c r="EU1387" s="4"/>
      <c r="EV1387" s="4"/>
      <c r="EW1387" s="4"/>
      <c r="EX1387" s="4"/>
      <c r="EY1387" s="4"/>
      <c r="EZ1387" s="4"/>
      <c r="FA1387" s="4"/>
      <c r="FB1387" s="4"/>
      <c r="FC1387" s="4"/>
      <c r="FD1387" s="4"/>
      <c r="FE1387" s="4"/>
      <c r="FF1387" s="4"/>
      <c r="FG1387" s="4"/>
      <c r="FH1387" s="4"/>
      <c r="FI1387" s="4"/>
      <c r="FJ1387" s="4"/>
      <c r="FK1387" s="4"/>
      <c r="FL1387" s="4"/>
      <c r="FM1387" s="4"/>
      <c r="FN1387" s="4"/>
      <c r="FO1387" s="4"/>
      <c r="FP1387" s="4"/>
      <c r="FQ1387" s="4"/>
      <c r="FR1387" s="4"/>
      <c r="FS1387" s="4"/>
      <c r="FT1387" s="4"/>
      <c r="FU1387" s="4"/>
      <c r="FV1387" s="4"/>
      <c r="FW1387" s="4"/>
      <c r="FX1387" s="4"/>
      <c r="FY1387" s="4"/>
      <c r="FZ1387" s="4"/>
      <c r="GA1387" s="4"/>
      <c r="GB1387" s="4"/>
      <c r="GC1387" s="4"/>
      <c r="GD1387" s="4"/>
      <c r="GE1387" s="4"/>
      <c r="GF1387" s="4"/>
      <c r="GG1387" s="4"/>
    </row>
    <row r="1388" spans="1:189" ht="16.5" customHeight="1" x14ac:dyDescent="0.25">
      <c r="A1388" s="52"/>
      <c r="B1388" s="50"/>
      <c r="C1388" s="20"/>
      <c r="D1388" s="27"/>
      <c r="E1388" s="21"/>
      <c r="F1388" s="24"/>
      <c r="G1388" s="24"/>
      <c r="H1388" s="18"/>
      <c r="I1388" s="4"/>
      <c r="J1388" s="19"/>
      <c r="K1388" s="19"/>
      <c r="L1388" s="42"/>
      <c r="M1388" s="19"/>
      <c r="N1388" s="19"/>
      <c r="O1388" s="19"/>
      <c r="P1388" s="19"/>
      <c r="Q1388" s="18"/>
      <c r="R1388" s="26"/>
      <c r="S1388" s="18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4"/>
      <c r="CM1388" s="4"/>
      <c r="CN1388" s="4"/>
      <c r="CO1388" s="4"/>
      <c r="CP1388" s="4"/>
      <c r="CQ1388" s="4"/>
      <c r="CR1388" s="4"/>
      <c r="CS1388" s="4"/>
      <c r="CT1388" s="4"/>
      <c r="CU1388" s="4"/>
      <c r="CV1388" s="4"/>
      <c r="CW1388" s="4"/>
      <c r="CX1388" s="4"/>
      <c r="CY1388" s="4"/>
      <c r="CZ1388" s="4"/>
      <c r="DA1388" s="4"/>
      <c r="DB1388" s="4"/>
      <c r="DC1388" s="4"/>
      <c r="DD1388" s="4"/>
      <c r="DE1388" s="4"/>
      <c r="DF1388" s="4"/>
      <c r="DG1388" s="4"/>
      <c r="DH1388" s="4"/>
      <c r="DI1388" s="4"/>
      <c r="DJ1388" s="4"/>
      <c r="DK1388" s="4"/>
      <c r="DL1388" s="4"/>
      <c r="DM1388" s="4"/>
      <c r="DN1388" s="4"/>
      <c r="DO1388" s="4"/>
      <c r="DP1388" s="4"/>
      <c r="DQ1388" s="4"/>
      <c r="DR1388" s="4"/>
      <c r="DS1388" s="4"/>
      <c r="DT1388" s="4"/>
      <c r="DU1388" s="4"/>
      <c r="DV1388" s="4"/>
      <c r="DW1388" s="4"/>
      <c r="DX1388" s="4"/>
      <c r="DY1388" s="4"/>
      <c r="DZ1388" s="4"/>
      <c r="EA1388" s="4"/>
      <c r="EB1388" s="4"/>
      <c r="EC1388" s="4"/>
      <c r="ED1388" s="4"/>
      <c r="EE1388" s="4"/>
      <c r="EF1388" s="4"/>
      <c r="EG1388" s="4"/>
      <c r="EH1388" s="4"/>
      <c r="EI1388" s="4"/>
      <c r="EJ1388" s="4"/>
      <c r="EK1388" s="4"/>
      <c r="EL1388" s="4"/>
      <c r="EM1388" s="4"/>
      <c r="EN1388" s="4"/>
      <c r="EO1388" s="4"/>
      <c r="EP1388" s="4"/>
      <c r="EQ1388" s="4"/>
      <c r="ER1388" s="4"/>
      <c r="ES1388" s="4"/>
      <c r="ET1388" s="4"/>
      <c r="EU1388" s="4"/>
      <c r="EV1388" s="4"/>
      <c r="EW1388" s="4"/>
      <c r="EX1388" s="4"/>
      <c r="EY1388" s="4"/>
      <c r="EZ1388" s="4"/>
      <c r="FA1388" s="4"/>
      <c r="FB1388" s="4"/>
      <c r="FC1388" s="4"/>
      <c r="FD1388" s="4"/>
      <c r="FE1388" s="4"/>
      <c r="FF1388" s="4"/>
      <c r="FG1388" s="4"/>
      <c r="FH1388" s="4"/>
      <c r="FI1388" s="4"/>
      <c r="FJ1388" s="4"/>
      <c r="FK1388" s="4"/>
      <c r="FL1388" s="4"/>
      <c r="FM1388" s="4"/>
      <c r="FN1388" s="4"/>
      <c r="FO1388" s="4"/>
      <c r="FP1388" s="4"/>
      <c r="FQ1388" s="4"/>
      <c r="FR1388" s="4"/>
      <c r="FS1388" s="4"/>
      <c r="FT1388" s="4"/>
      <c r="FU1388" s="4"/>
      <c r="FV1388" s="4"/>
      <c r="FW1388" s="4"/>
      <c r="FX1388" s="4"/>
      <c r="FY1388" s="4"/>
      <c r="FZ1388" s="4"/>
      <c r="GA1388" s="4"/>
      <c r="GB1388" s="4"/>
      <c r="GC1388" s="4"/>
      <c r="GD1388" s="4"/>
      <c r="GE1388" s="4"/>
      <c r="GF1388" s="4"/>
      <c r="GG1388" s="4"/>
    </row>
    <row r="1389" spans="1:189" ht="16.5" customHeight="1" x14ac:dyDescent="0.25">
      <c r="A1389" s="52"/>
      <c r="B1389" s="50"/>
      <c r="C1389" s="20"/>
      <c r="D1389" s="27"/>
      <c r="E1389" s="21"/>
      <c r="F1389" s="24"/>
      <c r="G1389" s="24"/>
      <c r="H1389" s="18"/>
      <c r="I1389" s="4"/>
      <c r="J1389" s="19"/>
      <c r="K1389" s="19"/>
      <c r="L1389" s="42"/>
      <c r="M1389" s="19"/>
      <c r="N1389" s="19"/>
      <c r="O1389" s="19"/>
      <c r="P1389" s="19"/>
      <c r="Q1389" s="18"/>
      <c r="R1389" s="26"/>
      <c r="S1389" s="18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4"/>
      <c r="CM1389" s="4"/>
      <c r="CN1389" s="4"/>
      <c r="CO1389" s="4"/>
      <c r="CP1389" s="4"/>
      <c r="CQ1389" s="4"/>
      <c r="CR1389" s="4"/>
      <c r="CS1389" s="4"/>
      <c r="CT1389" s="4"/>
      <c r="CU1389" s="4"/>
      <c r="CV1389" s="4"/>
      <c r="CW1389" s="4"/>
      <c r="CX1389" s="4"/>
      <c r="CY1389" s="4"/>
      <c r="CZ1389" s="4"/>
      <c r="DA1389" s="4"/>
      <c r="DB1389" s="4"/>
      <c r="DC1389" s="4"/>
      <c r="DD1389" s="4"/>
      <c r="DE1389" s="4"/>
      <c r="DF1389" s="4"/>
      <c r="DG1389" s="4"/>
      <c r="DH1389" s="4"/>
      <c r="DI1389" s="4"/>
      <c r="DJ1389" s="4"/>
      <c r="DK1389" s="4"/>
      <c r="DL1389" s="4"/>
      <c r="DM1389" s="4"/>
      <c r="DN1389" s="4"/>
      <c r="DO1389" s="4"/>
      <c r="DP1389" s="4"/>
      <c r="DQ1389" s="4"/>
      <c r="DR1389" s="4"/>
      <c r="DS1389" s="4"/>
      <c r="DT1389" s="4"/>
      <c r="DU1389" s="4"/>
      <c r="DV1389" s="4"/>
      <c r="DW1389" s="4"/>
      <c r="DX1389" s="4"/>
      <c r="DY1389" s="4"/>
      <c r="DZ1389" s="4"/>
      <c r="EA1389" s="4"/>
      <c r="EB1389" s="4"/>
      <c r="EC1389" s="4"/>
      <c r="ED1389" s="4"/>
      <c r="EE1389" s="4"/>
      <c r="EF1389" s="4"/>
      <c r="EG1389" s="4"/>
      <c r="EH1389" s="4"/>
      <c r="EI1389" s="4"/>
      <c r="EJ1389" s="4"/>
      <c r="EK1389" s="4"/>
      <c r="EL1389" s="4"/>
      <c r="EM1389" s="4"/>
      <c r="EN1389" s="4"/>
      <c r="EO1389" s="4"/>
      <c r="EP1389" s="4"/>
      <c r="EQ1389" s="4"/>
      <c r="ER1389" s="4"/>
      <c r="ES1389" s="4"/>
      <c r="ET1389" s="4"/>
      <c r="EU1389" s="4"/>
      <c r="EV1389" s="4"/>
      <c r="EW1389" s="4"/>
      <c r="EX1389" s="4"/>
      <c r="EY1389" s="4"/>
      <c r="EZ1389" s="4"/>
      <c r="FA1389" s="4"/>
      <c r="FB1389" s="4"/>
      <c r="FC1389" s="4"/>
      <c r="FD1389" s="4"/>
      <c r="FE1389" s="4"/>
      <c r="FF1389" s="4"/>
      <c r="FG1389" s="4"/>
      <c r="FH1389" s="4"/>
      <c r="FI1389" s="4"/>
      <c r="FJ1389" s="4"/>
      <c r="FK1389" s="4"/>
      <c r="FL1389" s="4"/>
      <c r="FM1389" s="4"/>
      <c r="FN1389" s="4"/>
      <c r="FO1389" s="4"/>
      <c r="FP1389" s="4"/>
      <c r="FQ1389" s="4"/>
      <c r="FR1389" s="4"/>
      <c r="FS1389" s="4"/>
      <c r="FT1389" s="4"/>
      <c r="FU1389" s="4"/>
      <c r="FV1389" s="4"/>
      <c r="FW1389" s="4"/>
      <c r="FX1389" s="4"/>
      <c r="FY1389" s="4"/>
      <c r="FZ1389" s="4"/>
      <c r="GA1389" s="4"/>
      <c r="GB1389" s="4"/>
      <c r="GC1389" s="4"/>
      <c r="GD1389" s="4"/>
      <c r="GE1389" s="4"/>
      <c r="GF1389" s="4"/>
      <c r="GG1389" s="4"/>
    </row>
    <row r="1390" spans="1:189" ht="16.5" customHeight="1" x14ac:dyDescent="0.25">
      <c r="A1390" s="52"/>
      <c r="B1390" s="50"/>
      <c r="C1390" s="20"/>
      <c r="D1390" s="27"/>
      <c r="E1390" s="21"/>
      <c r="F1390" s="24"/>
      <c r="G1390" s="24"/>
      <c r="H1390" s="18"/>
      <c r="I1390" s="4"/>
      <c r="J1390" s="19"/>
      <c r="K1390" s="19"/>
      <c r="L1390" s="42"/>
      <c r="M1390" s="19"/>
      <c r="N1390" s="19"/>
      <c r="O1390" s="19"/>
      <c r="P1390" s="19"/>
      <c r="Q1390" s="18"/>
      <c r="R1390" s="26"/>
      <c r="S1390" s="18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4"/>
      <c r="CM1390" s="4"/>
      <c r="CN1390" s="4"/>
      <c r="CO1390" s="4"/>
      <c r="CP1390" s="4"/>
      <c r="CQ1390" s="4"/>
      <c r="CR1390" s="4"/>
      <c r="CS1390" s="4"/>
      <c r="CT1390" s="4"/>
      <c r="CU1390" s="4"/>
      <c r="CV1390" s="4"/>
      <c r="CW1390" s="4"/>
      <c r="CX1390" s="4"/>
      <c r="CY1390" s="4"/>
      <c r="CZ1390" s="4"/>
      <c r="DA1390" s="4"/>
      <c r="DB1390" s="4"/>
      <c r="DC1390" s="4"/>
      <c r="DD1390" s="4"/>
      <c r="DE1390" s="4"/>
      <c r="DF1390" s="4"/>
      <c r="DG1390" s="4"/>
      <c r="DH1390" s="4"/>
      <c r="DI1390" s="4"/>
      <c r="DJ1390" s="4"/>
      <c r="DK1390" s="4"/>
      <c r="DL1390" s="4"/>
      <c r="DM1390" s="4"/>
      <c r="DN1390" s="4"/>
      <c r="DO1390" s="4"/>
      <c r="DP1390" s="4"/>
      <c r="DQ1390" s="4"/>
      <c r="DR1390" s="4"/>
      <c r="DS1390" s="4"/>
      <c r="DT1390" s="4"/>
      <c r="DU1390" s="4"/>
      <c r="DV1390" s="4"/>
      <c r="DW1390" s="4"/>
      <c r="DX1390" s="4"/>
      <c r="DY1390" s="4"/>
      <c r="DZ1390" s="4"/>
      <c r="EA1390" s="4"/>
      <c r="EB1390" s="4"/>
      <c r="EC1390" s="4"/>
      <c r="ED1390" s="4"/>
      <c r="EE1390" s="4"/>
      <c r="EF1390" s="4"/>
      <c r="EG1390" s="4"/>
      <c r="EH1390" s="4"/>
      <c r="EI1390" s="4"/>
      <c r="EJ1390" s="4"/>
      <c r="EK1390" s="4"/>
      <c r="EL1390" s="4"/>
      <c r="EM1390" s="4"/>
      <c r="EN1390" s="4"/>
      <c r="EO1390" s="4"/>
      <c r="EP1390" s="4"/>
      <c r="EQ1390" s="4"/>
      <c r="ER1390" s="4"/>
      <c r="ES1390" s="4"/>
      <c r="ET1390" s="4"/>
      <c r="EU1390" s="4"/>
      <c r="EV1390" s="4"/>
      <c r="EW1390" s="4"/>
      <c r="EX1390" s="4"/>
      <c r="EY1390" s="4"/>
      <c r="EZ1390" s="4"/>
      <c r="FA1390" s="4"/>
      <c r="FB1390" s="4"/>
      <c r="FC1390" s="4"/>
      <c r="FD1390" s="4"/>
      <c r="FE1390" s="4"/>
      <c r="FF1390" s="4"/>
      <c r="FG1390" s="4"/>
      <c r="FH1390" s="4"/>
      <c r="FI1390" s="4"/>
      <c r="FJ1390" s="4"/>
      <c r="FK1390" s="4"/>
      <c r="FL1390" s="4"/>
      <c r="FM1390" s="4"/>
      <c r="FN1390" s="4"/>
      <c r="FO1390" s="4"/>
      <c r="FP1390" s="4"/>
      <c r="FQ1390" s="4"/>
      <c r="FR1390" s="4"/>
      <c r="FS1390" s="4"/>
      <c r="FT1390" s="4"/>
      <c r="FU1390" s="4"/>
      <c r="FV1390" s="4"/>
      <c r="FW1390" s="4"/>
      <c r="FX1390" s="4"/>
      <c r="FY1390" s="4"/>
      <c r="FZ1390" s="4"/>
      <c r="GA1390" s="4"/>
      <c r="GB1390" s="4"/>
      <c r="GC1390" s="4"/>
      <c r="GD1390" s="4"/>
      <c r="GE1390" s="4"/>
      <c r="GF1390" s="4"/>
      <c r="GG1390" s="4"/>
    </row>
    <row r="1391" spans="1:189" ht="16.5" customHeight="1" x14ac:dyDescent="0.25">
      <c r="A1391" s="52"/>
      <c r="B1391" s="50"/>
      <c r="C1391" s="20"/>
      <c r="D1391" s="27"/>
      <c r="E1391" s="21"/>
      <c r="F1391" s="24"/>
      <c r="G1391" s="24"/>
      <c r="H1391" s="18"/>
      <c r="I1391" s="4"/>
      <c r="J1391" s="19"/>
      <c r="K1391" s="19"/>
      <c r="L1391" s="42"/>
      <c r="M1391" s="19"/>
      <c r="N1391" s="19"/>
      <c r="O1391" s="19"/>
      <c r="P1391" s="19"/>
      <c r="Q1391" s="18"/>
      <c r="R1391" s="26"/>
      <c r="S1391" s="18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4"/>
      <c r="CM1391" s="4"/>
      <c r="CN1391" s="4"/>
      <c r="CO1391" s="4"/>
      <c r="CP1391" s="4"/>
      <c r="CQ1391" s="4"/>
      <c r="CR1391" s="4"/>
      <c r="CS1391" s="4"/>
      <c r="CT1391" s="4"/>
      <c r="CU1391" s="4"/>
      <c r="CV1391" s="4"/>
      <c r="CW1391" s="4"/>
      <c r="CX1391" s="4"/>
      <c r="CY1391" s="4"/>
      <c r="CZ1391" s="4"/>
      <c r="DA1391" s="4"/>
      <c r="DB1391" s="4"/>
      <c r="DC1391" s="4"/>
      <c r="DD1391" s="4"/>
      <c r="DE1391" s="4"/>
      <c r="DF1391" s="4"/>
      <c r="DG1391" s="4"/>
      <c r="DH1391" s="4"/>
      <c r="DI1391" s="4"/>
      <c r="DJ1391" s="4"/>
      <c r="DK1391" s="4"/>
      <c r="DL1391" s="4"/>
      <c r="DM1391" s="4"/>
      <c r="DN1391" s="4"/>
      <c r="DO1391" s="4"/>
      <c r="DP1391" s="4"/>
      <c r="DQ1391" s="4"/>
      <c r="DR1391" s="4"/>
      <c r="DS1391" s="4"/>
      <c r="DT1391" s="4"/>
      <c r="DU1391" s="4"/>
      <c r="DV1391" s="4"/>
      <c r="DW1391" s="4"/>
      <c r="DX1391" s="4"/>
      <c r="DY1391" s="4"/>
      <c r="DZ1391" s="4"/>
      <c r="EA1391" s="4"/>
      <c r="EB1391" s="4"/>
      <c r="EC1391" s="4"/>
      <c r="ED1391" s="4"/>
      <c r="EE1391" s="4"/>
      <c r="EF1391" s="4"/>
      <c r="EG1391" s="4"/>
      <c r="EH1391" s="4"/>
      <c r="EI1391" s="4"/>
      <c r="EJ1391" s="4"/>
      <c r="EK1391" s="4"/>
      <c r="EL1391" s="4"/>
      <c r="EM1391" s="4"/>
      <c r="EN1391" s="4"/>
      <c r="EO1391" s="4"/>
      <c r="EP1391" s="4"/>
      <c r="EQ1391" s="4"/>
      <c r="ER1391" s="4"/>
      <c r="ES1391" s="4"/>
      <c r="ET1391" s="4"/>
      <c r="EU1391" s="4"/>
      <c r="EV1391" s="4"/>
      <c r="EW1391" s="4"/>
      <c r="EX1391" s="4"/>
      <c r="EY1391" s="4"/>
      <c r="EZ1391" s="4"/>
      <c r="FA1391" s="4"/>
      <c r="FB1391" s="4"/>
      <c r="FC1391" s="4"/>
      <c r="FD1391" s="4"/>
      <c r="FE1391" s="4"/>
      <c r="FF1391" s="4"/>
      <c r="FG1391" s="4"/>
      <c r="FH1391" s="4"/>
      <c r="FI1391" s="4"/>
      <c r="FJ1391" s="4"/>
      <c r="FK1391" s="4"/>
      <c r="FL1391" s="4"/>
      <c r="FM1391" s="4"/>
      <c r="FN1391" s="4"/>
      <c r="FO1391" s="4"/>
      <c r="FP1391" s="4"/>
      <c r="FQ1391" s="4"/>
      <c r="FR1391" s="4"/>
      <c r="FS1391" s="4"/>
      <c r="FT1391" s="4"/>
      <c r="FU1391" s="4"/>
      <c r="FV1391" s="4"/>
      <c r="FW1391" s="4"/>
      <c r="FX1391" s="4"/>
      <c r="FY1391" s="4"/>
      <c r="FZ1391" s="4"/>
      <c r="GA1391" s="4"/>
      <c r="GB1391" s="4"/>
      <c r="GC1391" s="4"/>
      <c r="GD1391" s="4"/>
      <c r="GE1391" s="4"/>
      <c r="GF1391" s="4"/>
      <c r="GG1391" s="4"/>
    </row>
    <row r="1392" spans="1:189" ht="16.5" customHeight="1" x14ac:dyDescent="0.25">
      <c r="A1392" s="52"/>
      <c r="B1392" s="50"/>
      <c r="C1392" s="20"/>
      <c r="D1392" s="27"/>
      <c r="E1392" s="21"/>
      <c r="F1392" s="24"/>
      <c r="G1392" s="24"/>
      <c r="H1392" s="18"/>
      <c r="I1392" s="4"/>
      <c r="J1392" s="19"/>
      <c r="K1392" s="19"/>
      <c r="L1392" s="42"/>
      <c r="M1392" s="19"/>
      <c r="N1392" s="19"/>
      <c r="O1392" s="19"/>
      <c r="P1392" s="19"/>
      <c r="Q1392" s="18"/>
      <c r="R1392" s="26"/>
      <c r="S1392" s="18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4"/>
      <c r="CM1392" s="4"/>
      <c r="CN1392" s="4"/>
      <c r="CO1392" s="4"/>
      <c r="CP1392" s="4"/>
      <c r="CQ1392" s="4"/>
      <c r="CR1392" s="4"/>
      <c r="CS1392" s="4"/>
      <c r="CT1392" s="4"/>
      <c r="CU1392" s="4"/>
      <c r="CV1392" s="4"/>
      <c r="CW1392" s="4"/>
      <c r="CX1392" s="4"/>
      <c r="CY1392" s="4"/>
      <c r="CZ1392" s="4"/>
      <c r="DA1392" s="4"/>
      <c r="DB1392" s="4"/>
      <c r="DC1392" s="4"/>
      <c r="DD1392" s="4"/>
      <c r="DE1392" s="4"/>
      <c r="DF1392" s="4"/>
      <c r="DG1392" s="4"/>
      <c r="DH1392" s="4"/>
      <c r="DI1392" s="4"/>
      <c r="DJ1392" s="4"/>
      <c r="DK1392" s="4"/>
      <c r="DL1392" s="4"/>
      <c r="DM1392" s="4"/>
      <c r="DN1392" s="4"/>
      <c r="DO1392" s="4"/>
      <c r="DP1392" s="4"/>
      <c r="DQ1392" s="4"/>
      <c r="DR1392" s="4"/>
      <c r="DS1392" s="4"/>
      <c r="DT1392" s="4"/>
      <c r="DU1392" s="4"/>
      <c r="DV1392" s="4"/>
      <c r="DW1392" s="4"/>
      <c r="DX1392" s="4"/>
      <c r="DY1392" s="4"/>
      <c r="DZ1392" s="4"/>
      <c r="EA1392" s="4"/>
      <c r="EB1392" s="4"/>
      <c r="EC1392" s="4"/>
      <c r="ED1392" s="4"/>
      <c r="EE1392" s="4"/>
      <c r="EF1392" s="4"/>
      <c r="EG1392" s="4"/>
      <c r="EH1392" s="4"/>
      <c r="EI1392" s="4"/>
      <c r="EJ1392" s="4"/>
      <c r="EK1392" s="4"/>
      <c r="EL1392" s="4"/>
      <c r="EM1392" s="4"/>
      <c r="EN1392" s="4"/>
      <c r="EO1392" s="4"/>
      <c r="EP1392" s="4"/>
      <c r="EQ1392" s="4"/>
      <c r="ER1392" s="4"/>
      <c r="ES1392" s="4"/>
      <c r="ET1392" s="4"/>
      <c r="EU1392" s="4"/>
      <c r="EV1392" s="4"/>
      <c r="EW1392" s="4"/>
      <c r="EX1392" s="4"/>
      <c r="EY1392" s="4"/>
      <c r="EZ1392" s="4"/>
      <c r="FA1392" s="4"/>
      <c r="FB1392" s="4"/>
      <c r="FC1392" s="4"/>
      <c r="FD1392" s="4"/>
      <c r="FE1392" s="4"/>
      <c r="FF1392" s="4"/>
      <c r="FG1392" s="4"/>
      <c r="FH1392" s="4"/>
      <c r="FI1392" s="4"/>
      <c r="FJ1392" s="4"/>
      <c r="FK1392" s="4"/>
      <c r="FL1392" s="4"/>
      <c r="FM1392" s="4"/>
      <c r="FN1392" s="4"/>
      <c r="FO1392" s="4"/>
      <c r="FP1392" s="4"/>
      <c r="FQ1392" s="4"/>
      <c r="FR1392" s="4"/>
      <c r="FS1392" s="4"/>
      <c r="FT1392" s="4"/>
      <c r="FU1392" s="4"/>
      <c r="FV1392" s="4"/>
      <c r="FW1392" s="4"/>
      <c r="FX1392" s="4"/>
      <c r="FY1392" s="4"/>
      <c r="FZ1392" s="4"/>
      <c r="GA1392" s="4"/>
      <c r="GB1392" s="4"/>
      <c r="GC1392" s="4"/>
      <c r="GD1392" s="4"/>
      <c r="GE1392" s="4"/>
      <c r="GF1392" s="4"/>
      <c r="GG1392" s="4"/>
    </row>
    <row r="1393" spans="1:189" ht="16.5" customHeight="1" x14ac:dyDescent="0.25">
      <c r="A1393" s="52"/>
      <c r="B1393" s="50"/>
      <c r="C1393" s="20"/>
      <c r="D1393" s="27"/>
      <c r="E1393" s="21"/>
      <c r="F1393" s="24"/>
      <c r="G1393" s="24"/>
      <c r="H1393" s="18"/>
      <c r="I1393" s="4"/>
      <c r="J1393" s="19"/>
      <c r="K1393" s="19"/>
      <c r="L1393" s="42"/>
      <c r="M1393" s="19"/>
      <c r="N1393" s="19"/>
      <c r="O1393" s="19"/>
      <c r="P1393" s="19"/>
      <c r="Q1393" s="18"/>
      <c r="R1393" s="26"/>
      <c r="S1393" s="18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4"/>
      <c r="CM1393" s="4"/>
      <c r="CN1393" s="4"/>
      <c r="CO1393" s="4"/>
      <c r="CP1393" s="4"/>
      <c r="CQ1393" s="4"/>
      <c r="CR1393" s="4"/>
      <c r="CS1393" s="4"/>
      <c r="CT1393" s="4"/>
      <c r="CU1393" s="4"/>
      <c r="CV1393" s="4"/>
      <c r="CW1393" s="4"/>
      <c r="CX1393" s="4"/>
      <c r="CY1393" s="4"/>
      <c r="CZ1393" s="4"/>
      <c r="DA1393" s="4"/>
      <c r="DB1393" s="4"/>
      <c r="DC1393" s="4"/>
      <c r="DD1393" s="4"/>
      <c r="DE1393" s="4"/>
      <c r="DF1393" s="4"/>
      <c r="DG1393" s="4"/>
      <c r="DH1393" s="4"/>
      <c r="DI1393" s="4"/>
      <c r="DJ1393" s="4"/>
      <c r="DK1393" s="4"/>
      <c r="DL1393" s="4"/>
      <c r="DM1393" s="4"/>
      <c r="DN1393" s="4"/>
      <c r="DO1393" s="4"/>
      <c r="DP1393" s="4"/>
      <c r="DQ1393" s="4"/>
      <c r="DR1393" s="4"/>
      <c r="DS1393" s="4"/>
      <c r="DT1393" s="4"/>
      <c r="DU1393" s="4"/>
      <c r="DV1393" s="4"/>
      <c r="DW1393" s="4"/>
      <c r="DX1393" s="4"/>
      <c r="DY1393" s="4"/>
      <c r="DZ1393" s="4"/>
      <c r="EA1393" s="4"/>
      <c r="EB1393" s="4"/>
      <c r="EC1393" s="4"/>
      <c r="ED1393" s="4"/>
      <c r="EE1393" s="4"/>
      <c r="EF1393" s="4"/>
      <c r="EG1393" s="4"/>
      <c r="EH1393" s="4"/>
      <c r="EI1393" s="4"/>
      <c r="EJ1393" s="4"/>
      <c r="EK1393" s="4"/>
      <c r="EL1393" s="4"/>
      <c r="EM1393" s="4"/>
      <c r="EN1393" s="4"/>
      <c r="EO1393" s="4"/>
      <c r="EP1393" s="4"/>
      <c r="EQ1393" s="4"/>
      <c r="ER1393" s="4"/>
      <c r="ES1393" s="4"/>
      <c r="ET1393" s="4"/>
      <c r="EU1393" s="4"/>
      <c r="EV1393" s="4"/>
      <c r="EW1393" s="4"/>
      <c r="EX1393" s="4"/>
      <c r="EY1393" s="4"/>
      <c r="EZ1393" s="4"/>
      <c r="FA1393" s="4"/>
      <c r="FB1393" s="4"/>
      <c r="FC1393" s="4"/>
      <c r="FD1393" s="4"/>
      <c r="FE1393" s="4"/>
      <c r="FF1393" s="4"/>
      <c r="FG1393" s="4"/>
      <c r="FH1393" s="4"/>
      <c r="FI1393" s="4"/>
      <c r="FJ1393" s="4"/>
      <c r="FK1393" s="4"/>
      <c r="FL1393" s="4"/>
      <c r="FM1393" s="4"/>
      <c r="FN1393" s="4"/>
      <c r="FO1393" s="4"/>
      <c r="FP1393" s="4"/>
      <c r="FQ1393" s="4"/>
      <c r="FR1393" s="4"/>
      <c r="FS1393" s="4"/>
      <c r="FT1393" s="4"/>
      <c r="FU1393" s="4"/>
      <c r="FV1393" s="4"/>
      <c r="FW1393" s="4"/>
      <c r="FX1393" s="4"/>
      <c r="FY1393" s="4"/>
      <c r="FZ1393" s="4"/>
      <c r="GA1393" s="4"/>
      <c r="GB1393" s="4"/>
      <c r="GC1393" s="4"/>
      <c r="GD1393" s="4"/>
      <c r="GE1393" s="4"/>
      <c r="GF1393" s="4"/>
      <c r="GG1393" s="4"/>
    </row>
    <row r="1394" spans="1:189" ht="16.5" customHeight="1" x14ac:dyDescent="0.25">
      <c r="A1394" s="52"/>
      <c r="B1394" s="50"/>
      <c r="C1394" s="20"/>
      <c r="D1394" s="27"/>
      <c r="E1394" s="21"/>
      <c r="F1394" s="24"/>
      <c r="G1394" s="24"/>
      <c r="H1394" s="18"/>
      <c r="I1394" s="4"/>
      <c r="J1394" s="19"/>
      <c r="K1394" s="19"/>
      <c r="L1394" s="42"/>
      <c r="M1394" s="19"/>
      <c r="N1394" s="19"/>
      <c r="O1394" s="19"/>
      <c r="P1394" s="19"/>
      <c r="Q1394" s="18"/>
      <c r="R1394" s="26"/>
      <c r="S1394" s="18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4"/>
      <c r="CM1394" s="4"/>
      <c r="CN1394" s="4"/>
      <c r="CO1394" s="4"/>
      <c r="CP1394" s="4"/>
      <c r="CQ1394" s="4"/>
      <c r="CR1394" s="4"/>
      <c r="CS1394" s="4"/>
      <c r="CT1394" s="4"/>
      <c r="CU1394" s="4"/>
      <c r="CV1394" s="4"/>
      <c r="CW1394" s="4"/>
      <c r="CX1394" s="4"/>
      <c r="CY1394" s="4"/>
      <c r="CZ1394" s="4"/>
      <c r="DA1394" s="4"/>
      <c r="DB1394" s="4"/>
      <c r="DC1394" s="4"/>
      <c r="DD1394" s="4"/>
      <c r="DE1394" s="4"/>
      <c r="DF1394" s="4"/>
      <c r="DG1394" s="4"/>
      <c r="DH1394" s="4"/>
      <c r="DI1394" s="4"/>
      <c r="DJ1394" s="4"/>
      <c r="DK1394" s="4"/>
      <c r="DL1394" s="4"/>
      <c r="DM1394" s="4"/>
      <c r="DN1394" s="4"/>
      <c r="DO1394" s="4"/>
      <c r="DP1394" s="4"/>
      <c r="DQ1394" s="4"/>
      <c r="DR1394" s="4"/>
      <c r="DS1394" s="4"/>
      <c r="DT1394" s="4"/>
      <c r="DU1394" s="4"/>
      <c r="DV1394" s="4"/>
      <c r="DW1394" s="4"/>
      <c r="DX1394" s="4"/>
      <c r="DY1394" s="4"/>
      <c r="DZ1394" s="4"/>
      <c r="EA1394" s="4"/>
      <c r="EB1394" s="4"/>
      <c r="EC1394" s="4"/>
      <c r="ED1394" s="4"/>
      <c r="EE1394" s="4"/>
      <c r="EF1394" s="4"/>
      <c r="EG1394" s="4"/>
      <c r="EH1394" s="4"/>
      <c r="EI1394" s="4"/>
      <c r="EJ1394" s="4"/>
      <c r="EK1394" s="4"/>
      <c r="EL1394" s="4"/>
      <c r="EM1394" s="4"/>
      <c r="EN1394" s="4"/>
      <c r="EO1394" s="4"/>
      <c r="EP1394" s="4"/>
      <c r="EQ1394" s="4"/>
      <c r="ER1394" s="4"/>
      <c r="ES1394" s="4"/>
      <c r="ET1394" s="4"/>
      <c r="EU1394" s="4"/>
      <c r="EV1394" s="4"/>
      <c r="EW1394" s="4"/>
      <c r="EX1394" s="4"/>
      <c r="EY1394" s="4"/>
      <c r="EZ1394" s="4"/>
      <c r="FA1394" s="4"/>
      <c r="FB1394" s="4"/>
      <c r="FC1394" s="4"/>
      <c r="FD1394" s="4"/>
      <c r="FE1394" s="4"/>
      <c r="FF1394" s="4"/>
      <c r="FG1394" s="4"/>
      <c r="FH1394" s="4"/>
      <c r="FI1394" s="4"/>
      <c r="FJ1394" s="4"/>
      <c r="FK1394" s="4"/>
      <c r="FL1394" s="4"/>
      <c r="FM1394" s="4"/>
      <c r="FN1394" s="4"/>
      <c r="FO1394" s="4"/>
      <c r="FP1394" s="4"/>
      <c r="FQ1394" s="4"/>
      <c r="FR1394" s="4"/>
      <c r="FS1394" s="4"/>
      <c r="FT1394" s="4"/>
      <c r="FU1394" s="4"/>
      <c r="FV1394" s="4"/>
      <c r="FW1394" s="4"/>
      <c r="FX1394" s="4"/>
      <c r="FY1394" s="4"/>
      <c r="FZ1394" s="4"/>
      <c r="GA1394" s="4"/>
      <c r="GB1394" s="4"/>
      <c r="GC1394" s="4"/>
      <c r="GD1394" s="4"/>
      <c r="GE1394" s="4"/>
      <c r="GF1394" s="4"/>
      <c r="GG1394" s="4"/>
    </row>
    <row r="1395" spans="1:189" ht="16.5" customHeight="1" x14ac:dyDescent="0.25">
      <c r="A1395" s="52"/>
      <c r="B1395" s="50"/>
      <c r="C1395" s="20"/>
      <c r="D1395" s="27"/>
      <c r="E1395" s="21"/>
      <c r="F1395" s="24"/>
      <c r="G1395" s="24"/>
      <c r="H1395" s="18"/>
      <c r="I1395" s="4"/>
      <c r="J1395" s="19"/>
      <c r="K1395" s="19"/>
      <c r="L1395" s="42"/>
      <c r="M1395" s="19"/>
      <c r="N1395" s="19"/>
      <c r="O1395" s="19"/>
      <c r="P1395" s="19"/>
      <c r="Q1395" s="18"/>
      <c r="R1395" s="26"/>
      <c r="S1395" s="18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4"/>
      <c r="CM1395" s="4"/>
      <c r="CN1395" s="4"/>
      <c r="CO1395" s="4"/>
      <c r="CP1395" s="4"/>
      <c r="CQ1395" s="4"/>
      <c r="CR1395" s="4"/>
      <c r="CS1395" s="4"/>
      <c r="CT1395" s="4"/>
      <c r="CU1395" s="4"/>
      <c r="CV1395" s="4"/>
      <c r="CW1395" s="4"/>
      <c r="CX1395" s="4"/>
      <c r="CY1395" s="4"/>
      <c r="CZ1395" s="4"/>
      <c r="DA1395" s="4"/>
      <c r="DB1395" s="4"/>
      <c r="DC1395" s="4"/>
      <c r="DD1395" s="4"/>
      <c r="DE1395" s="4"/>
      <c r="DF1395" s="4"/>
      <c r="DG1395" s="4"/>
      <c r="DH1395" s="4"/>
      <c r="DI1395" s="4"/>
      <c r="DJ1395" s="4"/>
      <c r="DK1395" s="4"/>
      <c r="DL1395" s="4"/>
      <c r="DM1395" s="4"/>
      <c r="DN1395" s="4"/>
      <c r="DO1395" s="4"/>
      <c r="DP1395" s="4"/>
      <c r="DQ1395" s="4"/>
      <c r="DR1395" s="4"/>
      <c r="DS1395" s="4"/>
      <c r="DT1395" s="4"/>
      <c r="DU1395" s="4"/>
      <c r="DV1395" s="4"/>
      <c r="DW1395" s="4"/>
      <c r="DX1395" s="4"/>
      <c r="DY1395" s="4"/>
      <c r="DZ1395" s="4"/>
      <c r="EA1395" s="4"/>
      <c r="EB1395" s="4"/>
      <c r="EC1395" s="4"/>
      <c r="ED1395" s="4"/>
      <c r="EE1395" s="4"/>
      <c r="EF1395" s="4"/>
      <c r="EG1395" s="4"/>
      <c r="EH1395" s="4"/>
      <c r="EI1395" s="4"/>
      <c r="EJ1395" s="4"/>
      <c r="EK1395" s="4"/>
      <c r="EL1395" s="4"/>
      <c r="EM1395" s="4"/>
      <c r="EN1395" s="4"/>
      <c r="EO1395" s="4"/>
      <c r="EP1395" s="4"/>
      <c r="EQ1395" s="4"/>
      <c r="ER1395" s="4"/>
      <c r="ES1395" s="4"/>
      <c r="ET1395" s="4"/>
      <c r="EU1395" s="4"/>
      <c r="EV1395" s="4"/>
      <c r="EW1395" s="4"/>
      <c r="EX1395" s="4"/>
      <c r="EY1395" s="4"/>
      <c r="EZ1395" s="4"/>
      <c r="FA1395" s="4"/>
      <c r="FB1395" s="4"/>
      <c r="FC1395" s="4"/>
      <c r="FD1395" s="4"/>
      <c r="FE1395" s="4"/>
      <c r="FF1395" s="4"/>
      <c r="FG1395" s="4"/>
      <c r="FH1395" s="4"/>
      <c r="FI1395" s="4"/>
      <c r="FJ1395" s="4"/>
      <c r="FK1395" s="4"/>
      <c r="FL1395" s="4"/>
      <c r="FM1395" s="4"/>
      <c r="FN1395" s="4"/>
      <c r="FO1395" s="4"/>
      <c r="FP1395" s="4"/>
      <c r="FQ1395" s="4"/>
      <c r="FR1395" s="4"/>
      <c r="FS1395" s="4"/>
      <c r="FT1395" s="4"/>
      <c r="FU1395" s="4"/>
      <c r="FV1395" s="4"/>
      <c r="FW1395" s="4"/>
      <c r="FX1395" s="4"/>
      <c r="FY1395" s="4"/>
      <c r="FZ1395" s="4"/>
      <c r="GA1395" s="4"/>
      <c r="GB1395" s="4"/>
      <c r="GC1395" s="4"/>
      <c r="GD1395" s="4"/>
      <c r="GE1395" s="4"/>
      <c r="GF1395" s="4"/>
      <c r="GG1395" s="4"/>
    </row>
    <row r="1396" spans="1:189" ht="16.5" customHeight="1" x14ac:dyDescent="0.25">
      <c r="A1396" s="52"/>
      <c r="B1396" s="50"/>
      <c r="C1396" s="20"/>
      <c r="D1396" s="27"/>
      <c r="E1396" s="21"/>
      <c r="F1396" s="24"/>
      <c r="G1396" s="24"/>
      <c r="H1396" s="18"/>
      <c r="I1396" s="4"/>
      <c r="J1396" s="19"/>
      <c r="K1396" s="19"/>
      <c r="L1396" s="42"/>
      <c r="M1396" s="19"/>
      <c r="N1396" s="19"/>
      <c r="O1396" s="19"/>
      <c r="P1396" s="19"/>
      <c r="Q1396" s="18"/>
      <c r="R1396" s="26"/>
      <c r="S1396" s="18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4"/>
      <c r="CM1396" s="4"/>
      <c r="CN1396" s="4"/>
      <c r="CO1396" s="4"/>
      <c r="CP1396" s="4"/>
      <c r="CQ1396" s="4"/>
      <c r="CR1396" s="4"/>
      <c r="CS1396" s="4"/>
      <c r="CT1396" s="4"/>
      <c r="CU1396" s="4"/>
      <c r="CV1396" s="4"/>
      <c r="CW1396" s="4"/>
      <c r="CX1396" s="4"/>
      <c r="CY1396" s="4"/>
      <c r="CZ1396" s="4"/>
      <c r="DA1396" s="4"/>
      <c r="DB1396" s="4"/>
      <c r="DC1396" s="4"/>
      <c r="DD1396" s="4"/>
      <c r="DE1396" s="4"/>
      <c r="DF1396" s="4"/>
      <c r="DG1396" s="4"/>
      <c r="DH1396" s="4"/>
      <c r="DI1396" s="4"/>
      <c r="DJ1396" s="4"/>
      <c r="DK1396" s="4"/>
      <c r="DL1396" s="4"/>
      <c r="DM1396" s="4"/>
      <c r="DN1396" s="4"/>
      <c r="DO1396" s="4"/>
      <c r="DP1396" s="4"/>
      <c r="DQ1396" s="4"/>
      <c r="DR1396" s="4"/>
      <c r="DS1396" s="4"/>
      <c r="DT1396" s="4"/>
      <c r="DU1396" s="4"/>
      <c r="DV1396" s="4"/>
      <c r="DW1396" s="4"/>
      <c r="DX1396" s="4"/>
      <c r="DY1396" s="4"/>
      <c r="DZ1396" s="4"/>
      <c r="EA1396" s="4"/>
      <c r="EB1396" s="4"/>
      <c r="EC1396" s="4"/>
      <c r="ED1396" s="4"/>
      <c r="EE1396" s="4"/>
      <c r="EF1396" s="4"/>
      <c r="EG1396" s="4"/>
      <c r="EH1396" s="4"/>
      <c r="EI1396" s="4"/>
      <c r="EJ1396" s="4"/>
      <c r="EK1396" s="4"/>
      <c r="EL1396" s="4"/>
      <c r="EM1396" s="4"/>
      <c r="EN1396" s="4"/>
      <c r="EO1396" s="4"/>
      <c r="EP1396" s="4"/>
      <c r="EQ1396" s="4"/>
      <c r="ER1396" s="4"/>
      <c r="ES1396" s="4"/>
      <c r="ET1396" s="4"/>
      <c r="EU1396" s="4"/>
      <c r="EV1396" s="4"/>
      <c r="EW1396" s="4"/>
      <c r="EX1396" s="4"/>
      <c r="EY1396" s="4"/>
      <c r="EZ1396" s="4"/>
      <c r="FA1396" s="4"/>
      <c r="FB1396" s="4"/>
      <c r="FC1396" s="4"/>
      <c r="FD1396" s="4"/>
      <c r="FE1396" s="4"/>
      <c r="FF1396" s="4"/>
      <c r="FG1396" s="4"/>
      <c r="FH1396" s="4"/>
      <c r="FI1396" s="4"/>
      <c r="FJ1396" s="4"/>
      <c r="FK1396" s="4"/>
      <c r="FL1396" s="4"/>
      <c r="FM1396" s="4"/>
      <c r="FN1396" s="4"/>
      <c r="FO1396" s="4"/>
      <c r="FP1396" s="4"/>
      <c r="FQ1396" s="4"/>
      <c r="FR1396" s="4"/>
      <c r="FS1396" s="4"/>
      <c r="FT1396" s="4"/>
      <c r="FU1396" s="4"/>
      <c r="FV1396" s="4"/>
      <c r="FW1396" s="4"/>
      <c r="FX1396" s="4"/>
      <c r="FY1396" s="4"/>
      <c r="FZ1396" s="4"/>
      <c r="GA1396" s="4"/>
      <c r="GB1396" s="4"/>
      <c r="GC1396" s="4"/>
      <c r="GD1396" s="4"/>
      <c r="GE1396" s="4"/>
      <c r="GF1396" s="4"/>
      <c r="GG1396" s="4"/>
    </row>
    <row r="1397" spans="1:189" ht="16.5" customHeight="1" x14ac:dyDescent="0.25">
      <c r="A1397" s="52"/>
      <c r="B1397" s="50"/>
      <c r="C1397" s="20"/>
      <c r="D1397" s="27"/>
      <c r="E1397" s="21"/>
      <c r="F1397" s="24"/>
      <c r="G1397" s="24"/>
      <c r="H1397" s="18"/>
      <c r="I1397" s="4"/>
      <c r="J1397" s="19"/>
      <c r="K1397" s="19"/>
      <c r="L1397" s="42"/>
      <c r="M1397" s="19"/>
      <c r="N1397" s="19"/>
      <c r="O1397" s="19"/>
      <c r="P1397" s="19"/>
      <c r="Q1397" s="18"/>
      <c r="R1397" s="26"/>
      <c r="S1397" s="18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4"/>
      <c r="CM1397" s="4"/>
      <c r="CN1397" s="4"/>
      <c r="CO1397" s="4"/>
      <c r="CP1397" s="4"/>
      <c r="CQ1397" s="4"/>
      <c r="CR1397" s="4"/>
      <c r="CS1397" s="4"/>
      <c r="CT1397" s="4"/>
      <c r="CU1397" s="4"/>
      <c r="CV1397" s="4"/>
      <c r="CW1397" s="4"/>
      <c r="CX1397" s="4"/>
      <c r="CY1397" s="4"/>
      <c r="CZ1397" s="4"/>
      <c r="DA1397" s="4"/>
      <c r="DB1397" s="4"/>
      <c r="DC1397" s="4"/>
      <c r="DD1397" s="4"/>
      <c r="DE1397" s="4"/>
      <c r="DF1397" s="4"/>
      <c r="DG1397" s="4"/>
      <c r="DH1397" s="4"/>
      <c r="DI1397" s="4"/>
      <c r="DJ1397" s="4"/>
      <c r="DK1397" s="4"/>
      <c r="DL1397" s="4"/>
      <c r="DM1397" s="4"/>
      <c r="DN1397" s="4"/>
      <c r="DO1397" s="4"/>
      <c r="DP1397" s="4"/>
      <c r="DQ1397" s="4"/>
      <c r="DR1397" s="4"/>
      <c r="DS1397" s="4"/>
      <c r="DT1397" s="4"/>
      <c r="DU1397" s="4"/>
      <c r="DV1397" s="4"/>
      <c r="DW1397" s="4"/>
      <c r="DX1397" s="4"/>
      <c r="DY1397" s="4"/>
      <c r="DZ1397" s="4"/>
      <c r="EA1397" s="4"/>
      <c r="EB1397" s="4"/>
      <c r="EC1397" s="4"/>
      <c r="ED1397" s="4"/>
      <c r="EE1397" s="4"/>
      <c r="EF1397" s="4"/>
      <c r="EG1397" s="4"/>
      <c r="EH1397" s="4"/>
      <c r="EI1397" s="4"/>
      <c r="EJ1397" s="4"/>
      <c r="EK1397" s="4"/>
      <c r="EL1397" s="4"/>
      <c r="EM1397" s="4"/>
      <c r="EN1397" s="4"/>
      <c r="EO1397" s="4"/>
      <c r="EP1397" s="4"/>
      <c r="EQ1397" s="4"/>
      <c r="ER1397" s="4"/>
      <c r="ES1397" s="4"/>
      <c r="ET1397" s="4"/>
      <c r="EU1397" s="4"/>
      <c r="EV1397" s="4"/>
      <c r="EW1397" s="4"/>
      <c r="EX1397" s="4"/>
      <c r="EY1397" s="4"/>
      <c r="EZ1397" s="4"/>
      <c r="FA1397" s="4"/>
      <c r="FB1397" s="4"/>
      <c r="FC1397" s="4"/>
      <c r="FD1397" s="4"/>
      <c r="FE1397" s="4"/>
      <c r="FF1397" s="4"/>
      <c r="FG1397" s="4"/>
      <c r="FH1397" s="4"/>
      <c r="FI1397" s="4"/>
      <c r="FJ1397" s="4"/>
      <c r="FK1397" s="4"/>
      <c r="FL1397" s="4"/>
      <c r="FM1397" s="4"/>
      <c r="FN1397" s="4"/>
      <c r="FO1397" s="4"/>
      <c r="FP1397" s="4"/>
      <c r="FQ1397" s="4"/>
      <c r="FR1397" s="4"/>
      <c r="FS1397" s="4"/>
      <c r="FT1397" s="4"/>
      <c r="FU1397" s="4"/>
      <c r="FV1397" s="4"/>
      <c r="FW1397" s="4"/>
      <c r="FX1397" s="4"/>
      <c r="FY1397" s="4"/>
      <c r="FZ1397" s="4"/>
      <c r="GA1397" s="4"/>
      <c r="GB1397" s="4"/>
      <c r="GC1397" s="4"/>
      <c r="GD1397" s="4"/>
      <c r="GE1397" s="4"/>
      <c r="GF1397" s="4"/>
      <c r="GG1397" s="4"/>
    </row>
    <row r="1398" spans="1:189" ht="16.5" customHeight="1" x14ac:dyDescent="0.25">
      <c r="A1398" s="52"/>
      <c r="B1398" s="50"/>
      <c r="C1398" s="20"/>
      <c r="D1398" s="27"/>
      <c r="E1398" s="21"/>
      <c r="F1398" s="24"/>
      <c r="G1398" s="24"/>
      <c r="H1398" s="18"/>
      <c r="I1398" s="4"/>
      <c r="J1398" s="19"/>
      <c r="K1398" s="19"/>
      <c r="L1398" s="42"/>
      <c r="M1398" s="19"/>
      <c r="N1398" s="19"/>
      <c r="O1398" s="19"/>
      <c r="P1398" s="19"/>
      <c r="Q1398" s="18"/>
      <c r="R1398" s="26"/>
      <c r="S1398" s="18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4"/>
      <c r="CM1398" s="4"/>
      <c r="CN1398" s="4"/>
      <c r="CO1398" s="4"/>
      <c r="CP1398" s="4"/>
      <c r="CQ1398" s="4"/>
      <c r="CR1398" s="4"/>
      <c r="CS1398" s="4"/>
      <c r="CT1398" s="4"/>
      <c r="CU1398" s="4"/>
      <c r="CV1398" s="4"/>
      <c r="CW1398" s="4"/>
      <c r="CX1398" s="4"/>
      <c r="CY1398" s="4"/>
      <c r="CZ1398" s="4"/>
      <c r="DA1398" s="4"/>
      <c r="DB1398" s="4"/>
      <c r="DC1398" s="4"/>
      <c r="DD1398" s="4"/>
      <c r="DE1398" s="4"/>
      <c r="DF1398" s="4"/>
      <c r="DG1398" s="4"/>
      <c r="DH1398" s="4"/>
      <c r="DI1398" s="4"/>
      <c r="DJ1398" s="4"/>
      <c r="DK1398" s="4"/>
      <c r="DL1398" s="4"/>
      <c r="DM1398" s="4"/>
      <c r="DN1398" s="4"/>
      <c r="DO1398" s="4"/>
      <c r="DP1398" s="4"/>
      <c r="DQ1398" s="4"/>
      <c r="DR1398" s="4"/>
      <c r="DS1398" s="4"/>
      <c r="DT1398" s="4"/>
      <c r="DU1398" s="4"/>
      <c r="DV1398" s="4"/>
      <c r="DW1398" s="4"/>
      <c r="DX1398" s="4"/>
      <c r="DY1398" s="4"/>
      <c r="DZ1398" s="4"/>
      <c r="EA1398" s="4"/>
      <c r="EB1398" s="4"/>
      <c r="EC1398" s="4"/>
      <c r="ED1398" s="4"/>
      <c r="EE1398" s="4"/>
      <c r="EF1398" s="4"/>
      <c r="EG1398" s="4"/>
      <c r="EH1398" s="4"/>
      <c r="EI1398" s="4"/>
      <c r="EJ1398" s="4"/>
      <c r="EK1398" s="4"/>
      <c r="EL1398" s="4"/>
      <c r="EM1398" s="4"/>
      <c r="EN1398" s="4"/>
      <c r="EO1398" s="4"/>
      <c r="EP1398" s="4"/>
      <c r="EQ1398" s="4"/>
      <c r="ER1398" s="4"/>
      <c r="ES1398" s="4"/>
      <c r="ET1398" s="4"/>
      <c r="EU1398" s="4"/>
      <c r="EV1398" s="4"/>
      <c r="EW1398" s="4"/>
      <c r="EX1398" s="4"/>
      <c r="EY1398" s="4"/>
      <c r="EZ1398" s="4"/>
      <c r="FA1398" s="4"/>
      <c r="FB1398" s="4"/>
      <c r="FC1398" s="4"/>
      <c r="FD1398" s="4"/>
      <c r="FE1398" s="4"/>
      <c r="FF1398" s="4"/>
      <c r="FG1398" s="4"/>
      <c r="FH1398" s="4"/>
      <c r="FI1398" s="4"/>
      <c r="FJ1398" s="4"/>
      <c r="FK1398" s="4"/>
      <c r="FL1398" s="4"/>
      <c r="FM1398" s="4"/>
      <c r="FN1398" s="4"/>
      <c r="FO1398" s="4"/>
      <c r="FP1398" s="4"/>
      <c r="FQ1398" s="4"/>
      <c r="FR1398" s="4"/>
      <c r="FS1398" s="4"/>
      <c r="FT1398" s="4"/>
      <c r="FU1398" s="4"/>
      <c r="FV1398" s="4"/>
      <c r="FW1398" s="4"/>
      <c r="FX1398" s="4"/>
      <c r="FY1398" s="4"/>
      <c r="FZ1398" s="4"/>
      <c r="GA1398" s="4"/>
      <c r="GB1398" s="4"/>
      <c r="GC1398" s="4"/>
      <c r="GD1398" s="4"/>
      <c r="GE1398" s="4"/>
      <c r="GF1398" s="4"/>
      <c r="GG1398" s="4"/>
    </row>
    <row r="1399" spans="1:189" ht="16.5" customHeight="1" x14ac:dyDescent="0.25">
      <c r="A1399" s="52"/>
      <c r="B1399" s="50"/>
      <c r="C1399" s="20"/>
      <c r="D1399" s="27"/>
      <c r="E1399" s="21"/>
      <c r="F1399" s="24"/>
      <c r="G1399" s="24"/>
      <c r="H1399" s="18"/>
      <c r="I1399" s="4"/>
      <c r="J1399" s="19"/>
      <c r="K1399" s="19"/>
      <c r="L1399" s="42"/>
      <c r="M1399" s="19"/>
      <c r="N1399" s="19"/>
      <c r="O1399" s="19"/>
      <c r="P1399" s="19"/>
      <c r="Q1399" s="18"/>
      <c r="R1399" s="26"/>
      <c r="S1399" s="18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4"/>
      <c r="CM1399" s="4"/>
      <c r="CN1399" s="4"/>
      <c r="CO1399" s="4"/>
      <c r="CP1399" s="4"/>
      <c r="CQ1399" s="4"/>
      <c r="CR1399" s="4"/>
      <c r="CS1399" s="4"/>
      <c r="CT1399" s="4"/>
      <c r="CU1399" s="4"/>
      <c r="CV1399" s="4"/>
      <c r="CW1399" s="4"/>
      <c r="CX1399" s="4"/>
      <c r="CY1399" s="4"/>
      <c r="CZ1399" s="4"/>
      <c r="DA1399" s="4"/>
      <c r="DB1399" s="4"/>
      <c r="DC1399" s="4"/>
      <c r="DD1399" s="4"/>
      <c r="DE1399" s="4"/>
      <c r="DF1399" s="4"/>
      <c r="DG1399" s="4"/>
      <c r="DH1399" s="4"/>
      <c r="DI1399" s="4"/>
      <c r="DJ1399" s="4"/>
      <c r="DK1399" s="4"/>
      <c r="DL1399" s="4"/>
      <c r="DM1399" s="4"/>
      <c r="DN1399" s="4"/>
      <c r="DO1399" s="4"/>
      <c r="DP1399" s="4"/>
      <c r="DQ1399" s="4"/>
      <c r="DR1399" s="4"/>
      <c r="DS1399" s="4"/>
      <c r="DT1399" s="4"/>
      <c r="DU1399" s="4"/>
      <c r="DV1399" s="4"/>
      <c r="DW1399" s="4"/>
      <c r="DX1399" s="4"/>
      <c r="DY1399" s="4"/>
      <c r="DZ1399" s="4"/>
      <c r="EA1399" s="4"/>
      <c r="EB1399" s="4"/>
      <c r="EC1399" s="4"/>
      <c r="ED1399" s="4"/>
      <c r="EE1399" s="4"/>
      <c r="EF1399" s="4"/>
      <c r="EG1399" s="4"/>
      <c r="EH1399" s="4"/>
      <c r="EI1399" s="4"/>
      <c r="EJ1399" s="4"/>
      <c r="EK1399" s="4"/>
      <c r="EL1399" s="4"/>
      <c r="EM1399" s="4"/>
      <c r="EN1399" s="4"/>
      <c r="EO1399" s="4"/>
      <c r="EP1399" s="4"/>
      <c r="EQ1399" s="4"/>
      <c r="ER1399" s="4"/>
      <c r="ES1399" s="4"/>
      <c r="ET1399" s="4"/>
      <c r="EU1399" s="4"/>
      <c r="EV1399" s="4"/>
      <c r="EW1399" s="4"/>
      <c r="EX1399" s="4"/>
      <c r="EY1399" s="4"/>
      <c r="EZ1399" s="4"/>
      <c r="FA1399" s="4"/>
      <c r="FB1399" s="4"/>
      <c r="FC1399" s="4"/>
      <c r="FD1399" s="4"/>
      <c r="FE1399" s="4"/>
      <c r="FF1399" s="4"/>
      <c r="FG1399" s="4"/>
      <c r="FH1399" s="4"/>
      <c r="FI1399" s="4"/>
      <c r="FJ1399" s="4"/>
      <c r="FK1399" s="4"/>
      <c r="FL1399" s="4"/>
      <c r="FM1399" s="4"/>
      <c r="FN1399" s="4"/>
      <c r="FO1399" s="4"/>
      <c r="FP1399" s="4"/>
      <c r="FQ1399" s="4"/>
      <c r="FR1399" s="4"/>
      <c r="FS1399" s="4"/>
      <c r="FT1399" s="4"/>
      <c r="FU1399" s="4"/>
      <c r="FV1399" s="4"/>
      <c r="FW1399" s="4"/>
      <c r="FX1399" s="4"/>
      <c r="FY1399" s="4"/>
      <c r="FZ1399" s="4"/>
      <c r="GA1399" s="4"/>
      <c r="GB1399" s="4"/>
      <c r="GC1399" s="4"/>
      <c r="GD1399" s="4"/>
      <c r="GE1399" s="4"/>
      <c r="GF1399" s="4"/>
      <c r="GG1399" s="4"/>
    </row>
    <row r="1400" spans="1:189" ht="16.5" customHeight="1" x14ac:dyDescent="0.25">
      <c r="A1400" s="52"/>
      <c r="B1400" s="50"/>
      <c r="C1400" s="20"/>
      <c r="D1400" s="27"/>
      <c r="E1400" s="21"/>
      <c r="F1400" s="24"/>
      <c r="G1400" s="24"/>
      <c r="H1400" s="18"/>
      <c r="I1400" s="4"/>
      <c r="J1400" s="19"/>
      <c r="K1400" s="19"/>
      <c r="L1400" s="42"/>
      <c r="M1400" s="19"/>
      <c r="N1400" s="19"/>
      <c r="O1400" s="19"/>
      <c r="P1400" s="19"/>
      <c r="Q1400" s="18"/>
      <c r="R1400" s="26"/>
      <c r="S1400" s="18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4"/>
      <c r="CM1400" s="4"/>
      <c r="CN1400" s="4"/>
      <c r="CO1400" s="4"/>
      <c r="CP1400" s="4"/>
      <c r="CQ1400" s="4"/>
      <c r="CR1400" s="4"/>
      <c r="CS1400" s="4"/>
      <c r="CT1400" s="4"/>
      <c r="CU1400" s="4"/>
      <c r="CV1400" s="4"/>
      <c r="CW1400" s="4"/>
      <c r="CX1400" s="4"/>
      <c r="CY1400" s="4"/>
      <c r="CZ1400" s="4"/>
      <c r="DA1400" s="4"/>
      <c r="DB1400" s="4"/>
      <c r="DC1400" s="4"/>
      <c r="DD1400" s="4"/>
      <c r="DE1400" s="4"/>
      <c r="DF1400" s="4"/>
      <c r="DG1400" s="4"/>
      <c r="DH1400" s="4"/>
      <c r="DI1400" s="4"/>
      <c r="DJ1400" s="4"/>
      <c r="DK1400" s="4"/>
      <c r="DL1400" s="4"/>
      <c r="DM1400" s="4"/>
      <c r="DN1400" s="4"/>
      <c r="DO1400" s="4"/>
      <c r="DP1400" s="4"/>
      <c r="DQ1400" s="4"/>
      <c r="DR1400" s="4"/>
      <c r="DS1400" s="4"/>
      <c r="DT1400" s="4"/>
      <c r="DU1400" s="4"/>
      <c r="DV1400" s="4"/>
      <c r="DW1400" s="4"/>
      <c r="DX1400" s="4"/>
      <c r="DY1400" s="4"/>
      <c r="DZ1400" s="4"/>
      <c r="EA1400" s="4"/>
      <c r="EB1400" s="4"/>
      <c r="EC1400" s="4"/>
      <c r="ED1400" s="4"/>
      <c r="EE1400" s="4"/>
      <c r="EF1400" s="4"/>
      <c r="EG1400" s="4"/>
      <c r="EH1400" s="4"/>
      <c r="EI1400" s="4"/>
      <c r="EJ1400" s="4"/>
      <c r="EK1400" s="4"/>
      <c r="EL1400" s="4"/>
      <c r="EM1400" s="4"/>
      <c r="EN1400" s="4"/>
      <c r="EO1400" s="4"/>
      <c r="EP1400" s="4"/>
      <c r="EQ1400" s="4"/>
      <c r="ER1400" s="4"/>
      <c r="ES1400" s="4"/>
      <c r="ET1400" s="4"/>
      <c r="EU1400" s="4"/>
      <c r="EV1400" s="4"/>
      <c r="EW1400" s="4"/>
      <c r="EX1400" s="4"/>
      <c r="EY1400" s="4"/>
      <c r="EZ1400" s="4"/>
      <c r="FA1400" s="4"/>
      <c r="FB1400" s="4"/>
      <c r="FC1400" s="4"/>
      <c r="FD1400" s="4"/>
      <c r="FE1400" s="4"/>
      <c r="FF1400" s="4"/>
      <c r="FG1400" s="4"/>
      <c r="FH1400" s="4"/>
      <c r="FI1400" s="4"/>
      <c r="FJ1400" s="4"/>
      <c r="FK1400" s="4"/>
      <c r="FL1400" s="4"/>
      <c r="FM1400" s="4"/>
      <c r="FN1400" s="4"/>
      <c r="FO1400" s="4"/>
      <c r="FP1400" s="4"/>
      <c r="FQ1400" s="4"/>
      <c r="FR1400" s="4"/>
      <c r="FS1400" s="4"/>
      <c r="FT1400" s="4"/>
      <c r="FU1400" s="4"/>
      <c r="FV1400" s="4"/>
      <c r="FW1400" s="4"/>
      <c r="FX1400" s="4"/>
      <c r="FY1400" s="4"/>
      <c r="FZ1400" s="4"/>
      <c r="GA1400" s="4"/>
      <c r="GB1400" s="4"/>
      <c r="GC1400" s="4"/>
      <c r="GD1400" s="4"/>
      <c r="GE1400" s="4"/>
      <c r="GF1400" s="4"/>
      <c r="GG1400" s="4"/>
    </row>
    <row r="1401" spans="1:189" ht="16.5" customHeight="1" x14ac:dyDescent="0.25">
      <c r="A1401" s="52"/>
      <c r="B1401" s="50"/>
      <c r="C1401" s="20"/>
      <c r="D1401" s="27"/>
      <c r="E1401" s="21"/>
      <c r="F1401" s="24"/>
      <c r="G1401" s="24"/>
      <c r="H1401" s="18"/>
      <c r="I1401" s="4"/>
      <c r="J1401" s="19"/>
      <c r="K1401" s="19"/>
      <c r="L1401" s="42"/>
      <c r="M1401" s="19"/>
      <c r="N1401" s="19"/>
      <c r="O1401" s="19"/>
      <c r="P1401" s="19"/>
      <c r="Q1401" s="18"/>
      <c r="R1401" s="26"/>
      <c r="S1401" s="18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4"/>
      <c r="CM1401" s="4"/>
      <c r="CN1401" s="4"/>
      <c r="CO1401" s="4"/>
      <c r="CP1401" s="4"/>
      <c r="CQ1401" s="4"/>
      <c r="CR1401" s="4"/>
      <c r="CS1401" s="4"/>
      <c r="CT1401" s="4"/>
      <c r="CU1401" s="4"/>
      <c r="CV1401" s="4"/>
      <c r="CW1401" s="4"/>
      <c r="CX1401" s="4"/>
      <c r="CY1401" s="4"/>
      <c r="CZ1401" s="4"/>
      <c r="DA1401" s="4"/>
      <c r="DB1401" s="4"/>
      <c r="DC1401" s="4"/>
      <c r="DD1401" s="4"/>
      <c r="DE1401" s="4"/>
      <c r="DF1401" s="4"/>
      <c r="DG1401" s="4"/>
      <c r="DH1401" s="4"/>
      <c r="DI1401" s="4"/>
      <c r="DJ1401" s="4"/>
      <c r="DK1401" s="4"/>
      <c r="DL1401" s="4"/>
      <c r="DM1401" s="4"/>
      <c r="DN1401" s="4"/>
      <c r="DO1401" s="4"/>
      <c r="DP1401" s="4"/>
      <c r="DQ1401" s="4"/>
      <c r="DR1401" s="4"/>
      <c r="DS1401" s="4"/>
      <c r="DT1401" s="4"/>
      <c r="DU1401" s="4"/>
      <c r="DV1401" s="4"/>
      <c r="DW1401" s="4"/>
      <c r="DX1401" s="4"/>
      <c r="DY1401" s="4"/>
      <c r="DZ1401" s="4"/>
      <c r="EA1401" s="4"/>
      <c r="EB1401" s="4"/>
      <c r="EC1401" s="4"/>
      <c r="ED1401" s="4"/>
      <c r="EE1401" s="4"/>
      <c r="EF1401" s="4"/>
      <c r="EG1401" s="4"/>
      <c r="EH1401" s="4"/>
      <c r="EI1401" s="4"/>
      <c r="EJ1401" s="4"/>
      <c r="EK1401" s="4"/>
      <c r="EL1401" s="4"/>
      <c r="EM1401" s="4"/>
      <c r="EN1401" s="4"/>
      <c r="EO1401" s="4"/>
      <c r="EP1401" s="4"/>
      <c r="EQ1401" s="4"/>
      <c r="ER1401" s="4"/>
      <c r="ES1401" s="4"/>
      <c r="ET1401" s="4"/>
      <c r="EU1401" s="4"/>
      <c r="EV1401" s="4"/>
      <c r="EW1401" s="4"/>
      <c r="EX1401" s="4"/>
      <c r="EY1401" s="4"/>
      <c r="EZ1401" s="4"/>
      <c r="FA1401" s="4"/>
      <c r="FB1401" s="4"/>
      <c r="FC1401" s="4"/>
      <c r="FD1401" s="4"/>
      <c r="FE1401" s="4"/>
      <c r="FF1401" s="4"/>
      <c r="FG1401" s="4"/>
      <c r="FH1401" s="4"/>
      <c r="FI1401" s="4"/>
      <c r="FJ1401" s="4"/>
      <c r="FK1401" s="4"/>
      <c r="FL1401" s="4"/>
      <c r="FM1401" s="4"/>
      <c r="FN1401" s="4"/>
      <c r="FO1401" s="4"/>
      <c r="FP1401" s="4"/>
      <c r="FQ1401" s="4"/>
      <c r="FR1401" s="4"/>
      <c r="FS1401" s="4"/>
      <c r="FT1401" s="4"/>
      <c r="FU1401" s="4"/>
      <c r="FV1401" s="4"/>
      <c r="FW1401" s="4"/>
      <c r="FX1401" s="4"/>
      <c r="FY1401" s="4"/>
      <c r="FZ1401" s="4"/>
      <c r="GA1401" s="4"/>
      <c r="GB1401" s="4"/>
      <c r="GC1401" s="4"/>
      <c r="GD1401" s="4"/>
      <c r="GE1401" s="4"/>
      <c r="GF1401" s="4"/>
      <c r="GG1401" s="4"/>
    </row>
    <row r="1402" spans="1:189" ht="16.5" customHeight="1" x14ac:dyDescent="0.25">
      <c r="A1402" s="52"/>
      <c r="B1402" s="50"/>
      <c r="C1402" s="20"/>
      <c r="D1402" s="27"/>
      <c r="E1402" s="21"/>
      <c r="F1402" s="24"/>
      <c r="G1402" s="24"/>
      <c r="H1402" s="18"/>
      <c r="I1402" s="4"/>
      <c r="J1402" s="19"/>
      <c r="K1402" s="19"/>
      <c r="L1402" s="42"/>
      <c r="M1402" s="19"/>
      <c r="N1402" s="19"/>
      <c r="O1402" s="19"/>
      <c r="P1402" s="19"/>
      <c r="Q1402" s="18"/>
      <c r="R1402" s="26"/>
      <c r="S1402" s="18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4"/>
      <c r="CM1402" s="4"/>
      <c r="CN1402" s="4"/>
      <c r="CO1402" s="4"/>
      <c r="CP1402" s="4"/>
      <c r="CQ1402" s="4"/>
      <c r="CR1402" s="4"/>
      <c r="CS1402" s="4"/>
      <c r="CT1402" s="4"/>
      <c r="CU1402" s="4"/>
      <c r="CV1402" s="4"/>
      <c r="CW1402" s="4"/>
      <c r="CX1402" s="4"/>
      <c r="CY1402" s="4"/>
      <c r="CZ1402" s="4"/>
      <c r="DA1402" s="4"/>
      <c r="DB1402" s="4"/>
      <c r="DC1402" s="4"/>
      <c r="DD1402" s="4"/>
      <c r="DE1402" s="4"/>
      <c r="DF1402" s="4"/>
      <c r="DG1402" s="4"/>
      <c r="DH1402" s="4"/>
      <c r="DI1402" s="4"/>
      <c r="DJ1402" s="4"/>
      <c r="DK1402" s="4"/>
      <c r="DL1402" s="4"/>
      <c r="DM1402" s="4"/>
      <c r="DN1402" s="4"/>
      <c r="DO1402" s="4"/>
      <c r="DP1402" s="4"/>
      <c r="DQ1402" s="4"/>
      <c r="DR1402" s="4"/>
      <c r="DS1402" s="4"/>
      <c r="DT1402" s="4"/>
      <c r="DU1402" s="4"/>
      <c r="DV1402" s="4"/>
      <c r="DW1402" s="4"/>
      <c r="DX1402" s="4"/>
      <c r="DY1402" s="4"/>
      <c r="DZ1402" s="4"/>
      <c r="EA1402" s="4"/>
      <c r="EB1402" s="4"/>
      <c r="EC1402" s="4"/>
      <c r="ED1402" s="4"/>
      <c r="EE1402" s="4"/>
      <c r="EF1402" s="4"/>
      <c r="EG1402" s="4"/>
      <c r="EH1402" s="4"/>
      <c r="EI1402" s="4"/>
      <c r="EJ1402" s="4"/>
      <c r="EK1402" s="4"/>
      <c r="EL1402" s="4"/>
      <c r="EM1402" s="4"/>
      <c r="EN1402" s="4"/>
      <c r="EO1402" s="4"/>
      <c r="EP1402" s="4"/>
      <c r="EQ1402" s="4"/>
      <c r="ER1402" s="4"/>
      <c r="ES1402" s="4"/>
      <c r="ET1402" s="4"/>
      <c r="EU1402" s="4"/>
      <c r="EV1402" s="4"/>
      <c r="EW1402" s="4"/>
      <c r="EX1402" s="4"/>
      <c r="EY1402" s="4"/>
      <c r="EZ1402" s="4"/>
      <c r="FA1402" s="4"/>
      <c r="FB1402" s="4"/>
      <c r="FC1402" s="4"/>
      <c r="FD1402" s="4"/>
      <c r="FE1402" s="4"/>
      <c r="FF1402" s="4"/>
      <c r="FG1402" s="4"/>
      <c r="FH1402" s="4"/>
      <c r="FI1402" s="4"/>
      <c r="FJ1402" s="4"/>
      <c r="FK1402" s="4"/>
      <c r="FL1402" s="4"/>
      <c r="FM1402" s="4"/>
      <c r="FN1402" s="4"/>
      <c r="FO1402" s="4"/>
      <c r="FP1402" s="4"/>
      <c r="FQ1402" s="4"/>
      <c r="FR1402" s="4"/>
      <c r="FS1402" s="4"/>
      <c r="FT1402" s="4"/>
      <c r="FU1402" s="4"/>
      <c r="FV1402" s="4"/>
      <c r="FW1402" s="4"/>
      <c r="FX1402" s="4"/>
      <c r="FY1402" s="4"/>
      <c r="FZ1402" s="4"/>
      <c r="GA1402" s="4"/>
      <c r="GB1402" s="4"/>
      <c r="GC1402" s="4"/>
      <c r="GD1402" s="4"/>
      <c r="GE1402" s="4"/>
      <c r="GF1402" s="4"/>
      <c r="GG1402" s="4"/>
    </row>
    <row r="1403" spans="1:189" ht="16.5" customHeight="1" x14ac:dyDescent="0.25">
      <c r="A1403" s="52"/>
      <c r="B1403" s="50"/>
      <c r="C1403" s="20"/>
      <c r="D1403" s="27"/>
      <c r="E1403" s="21"/>
      <c r="F1403" s="24"/>
      <c r="G1403" s="24"/>
      <c r="H1403" s="18"/>
      <c r="I1403" s="4"/>
      <c r="J1403" s="19"/>
      <c r="K1403" s="19"/>
      <c r="L1403" s="42"/>
      <c r="M1403" s="19"/>
      <c r="N1403" s="19"/>
      <c r="O1403" s="19"/>
      <c r="P1403" s="19"/>
      <c r="Q1403" s="18"/>
      <c r="R1403" s="26"/>
      <c r="S1403" s="18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4"/>
      <c r="CM1403" s="4"/>
      <c r="CN1403" s="4"/>
      <c r="CO1403" s="4"/>
      <c r="CP1403" s="4"/>
      <c r="CQ1403" s="4"/>
      <c r="CR1403" s="4"/>
      <c r="CS1403" s="4"/>
      <c r="CT1403" s="4"/>
      <c r="CU1403" s="4"/>
      <c r="CV1403" s="4"/>
      <c r="CW1403" s="4"/>
      <c r="CX1403" s="4"/>
      <c r="CY1403" s="4"/>
      <c r="CZ1403" s="4"/>
      <c r="DA1403" s="4"/>
      <c r="DB1403" s="4"/>
      <c r="DC1403" s="4"/>
      <c r="DD1403" s="4"/>
      <c r="DE1403" s="4"/>
      <c r="DF1403" s="4"/>
      <c r="DG1403" s="4"/>
      <c r="DH1403" s="4"/>
      <c r="DI1403" s="4"/>
      <c r="DJ1403" s="4"/>
      <c r="DK1403" s="4"/>
      <c r="DL1403" s="4"/>
      <c r="DM1403" s="4"/>
      <c r="DN1403" s="4"/>
      <c r="DO1403" s="4"/>
      <c r="DP1403" s="4"/>
      <c r="DQ1403" s="4"/>
      <c r="DR1403" s="4"/>
      <c r="DS1403" s="4"/>
      <c r="DT1403" s="4"/>
      <c r="DU1403" s="4"/>
      <c r="DV1403" s="4"/>
      <c r="DW1403" s="4"/>
      <c r="DX1403" s="4"/>
      <c r="DY1403" s="4"/>
      <c r="DZ1403" s="4"/>
      <c r="EA1403" s="4"/>
      <c r="EB1403" s="4"/>
      <c r="EC1403" s="4"/>
      <c r="ED1403" s="4"/>
      <c r="EE1403" s="4"/>
      <c r="EF1403" s="4"/>
      <c r="EG1403" s="4"/>
      <c r="EH1403" s="4"/>
      <c r="EI1403" s="4"/>
      <c r="EJ1403" s="4"/>
      <c r="EK1403" s="4"/>
      <c r="EL1403" s="4"/>
      <c r="EM1403" s="4"/>
      <c r="EN1403" s="4"/>
      <c r="EO1403" s="4"/>
      <c r="EP1403" s="4"/>
      <c r="EQ1403" s="4"/>
      <c r="ER1403" s="4"/>
      <c r="ES1403" s="4"/>
      <c r="ET1403" s="4"/>
      <c r="EU1403" s="4"/>
      <c r="EV1403" s="4"/>
      <c r="EW1403" s="4"/>
      <c r="EX1403" s="4"/>
      <c r="EY1403" s="4"/>
      <c r="EZ1403" s="4"/>
      <c r="FA1403" s="4"/>
      <c r="FB1403" s="4"/>
      <c r="FC1403" s="4"/>
      <c r="FD1403" s="4"/>
      <c r="FE1403" s="4"/>
      <c r="FF1403" s="4"/>
      <c r="FG1403" s="4"/>
      <c r="FH1403" s="4"/>
      <c r="FI1403" s="4"/>
      <c r="FJ1403" s="4"/>
      <c r="FK1403" s="4"/>
      <c r="FL1403" s="4"/>
      <c r="FM1403" s="4"/>
      <c r="FN1403" s="4"/>
      <c r="FO1403" s="4"/>
      <c r="FP1403" s="4"/>
      <c r="FQ1403" s="4"/>
      <c r="FR1403" s="4"/>
      <c r="FS1403" s="4"/>
      <c r="FT1403" s="4"/>
      <c r="FU1403" s="4"/>
      <c r="FV1403" s="4"/>
      <c r="FW1403" s="4"/>
      <c r="FX1403" s="4"/>
      <c r="FY1403" s="4"/>
      <c r="FZ1403" s="4"/>
      <c r="GA1403" s="4"/>
      <c r="GB1403" s="4"/>
      <c r="GC1403" s="4"/>
      <c r="GD1403" s="4"/>
      <c r="GE1403" s="4"/>
      <c r="GF1403" s="4"/>
      <c r="GG1403" s="4"/>
    </row>
    <row r="1404" spans="1:189" ht="16.5" customHeight="1" x14ac:dyDescent="0.25">
      <c r="A1404" s="52"/>
      <c r="B1404" s="50"/>
      <c r="C1404" s="20"/>
      <c r="D1404" s="27"/>
      <c r="E1404" s="21"/>
      <c r="F1404" s="24"/>
      <c r="G1404" s="24"/>
      <c r="H1404" s="18"/>
      <c r="I1404" s="4"/>
      <c r="J1404" s="19"/>
      <c r="K1404" s="19"/>
      <c r="L1404" s="42"/>
      <c r="M1404" s="19"/>
      <c r="N1404" s="19"/>
      <c r="O1404" s="19"/>
      <c r="P1404" s="19"/>
      <c r="Q1404" s="18"/>
      <c r="R1404" s="26"/>
      <c r="S1404" s="18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4"/>
      <c r="CM1404" s="4"/>
      <c r="CN1404" s="4"/>
      <c r="CO1404" s="4"/>
      <c r="CP1404" s="4"/>
      <c r="CQ1404" s="4"/>
      <c r="CR1404" s="4"/>
      <c r="CS1404" s="4"/>
      <c r="CT1404" s="4"/>
      <c r="CU1404" s="4"/>
      <c r="CV1404" s="4"/>
      <c r="CW1404" s="4"/>
      <c r="CX1404" s="4"/>
      <c r="CY1404" s="4"/>
      <c r="CZ1404" s="4"/>
      <c r="DA1404" s="4"/>
      <c r="DB1404" s="4"/>
      <c r="DC1404" s="4"/>
      <c r="DD1404" s="4"/>
      <c r="DE1404" s="4"/>
      <c r="DF1404" s="4"/>
      <c r="DG1404" s="4"/>
      <c r="DH1404" s="4"/>
      <c r="DI1404" s="4"/>
      <c r="DJ1404" s="4"/>
      <c r="DK1404" s="4"/>
      <c r="DL1404" s="4"/>
      <c r="DM1404" s="4"/>
      <c r="DN1404" s="4"/>
      <c r="DO1404" s="4"/>
      <c r="DP1404" s="4"/>
      <c r="DQ1404" s="4"/>
      <c r="DR1404" s="4"/>
      <c r="DS1404" s="4"/>
      <c r="DT1404" s="4"/>
      <c r="DU1404" s="4"/>
      <c r="DV1404" s="4"/>
      <c r="DW1404" s="4"/>
      <c r="DX1404" s="4"/>
      <c r="DY1404" s="4"/>
      <c r="DZ1404" s="4"/>
      <c r="EA1404" s="4"/>
      <c r="EB1404" s="4"/>
      <c r="EC1404" s="4"/>
      <c r="ED1404" s="4"/>
      <c r="EE1404" s="4"/>
      <c r="EF1404" s="4"/>
      <c r="EG1404" s="4"/>
      <c r="EH1404" s="4"/>
      <c r="EI1404" s="4"/>
      <c r="EJ1404" s="4"/>
      <c r="EK1404" s="4"/>
      <c r="EL1404" s="4"/>
      <c r="EM1404" s="4"/>
      <c r="EN1404" s="4"/>
      <c r="EO1404" s="4"/>
      <c r="EP1404" s="4"/>
      <c r="EQ1404" s="4"/>
      <c r="ER1404" s="4"/>
      <c r="ES1404" s="4"/>
      <c r="ET1404" s="4"/>
      <c r="EU1404" s="4"/>
      <c r="EV1404" s="4"/>
      <c r="EW1404" s="4"/>
      <c r="EX1404" s="4"/>
      <c r="EY1404" s="4"/>
      <c r="EZ1404" s="4"/>
      <c r="FA1404" s="4"/>
      <c r="FB1404" s="4"/>
      <c r="FC1404" s="4"/>
      <c r="FD1404" s="4"/>
      <c r="FE1404" s="4"/>
      <c r="FF1404" s="4"/>
      <c r="FG1404" s="4"/>
      <c r="FH1404" s="4"/>
      <c r="FI1404" s="4"/>
      <c r="FJ1404" s="4"/>
      <c r="FK1404" s="4"/>
      <c r="FL1404" s="4"/>
      <c r="FM1404" s="4"/>
      <c r="FN1404" s="4"/>
      <c r="FO1404" s="4"/>
      <c r="FP1404" s="4"/>
      <c r="FQ1404" s="4"/>
      <c r="FR1404" s="4"/>
      <c r="FS1404" s="4"/>
      <c r="FT1404" s="4"/>
      <c r="FU1404" s="4"/>
      <c r="FV1404" s="4"/>
      <c r="FW1404" s="4"/>
      <c r="FX1404" s="4"/>
      <c r="FY1404" s="4"/>
      <c r="FZ1404" s="4"/>
      <c r="GA1404" s="4"/>
      <c r="GB1404" s="4"/>
      <c r="GC1404" s="4"/>
      <c r="GD1404" s="4"/>
      <c r="GE1404" s="4"/>
      <c r="GF1404" s="4"/>
      <c r="GG1404" s="4"/>
    </row>
    <row r="1405" spans="1:189" ht="16.5" customHeight="1" x14ac:dyDescent="0.25">
      <c r="A1405" s="52"/>
      <c r="B1405" s="50"/>
      <c r="C1405" s="20"/>
      <c r="D1405" s="27"/>
      <c r="E1405" s="21"/>
      <c r="F1405" s="24"/>
      <c r="G1405" s="24"/>
      <c r="H1405" s="18"/>
      <c r="I1405" s="4"/>
      <c r="J1405" s="19"/>
      <c r="K1405" s="19"/>
      <c r="L1405" s="42"/>
      <c r="M1405" s="19"/>
      <c r="N1405" s="19"/>
      <c r="O1405" s="19"/>
      <c r="P1405" s="19"/>
      <c r="Q1405" s="18"/>
      <c r="R1405" s="26"/>
      <c r="S1405" s="18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4"/>
      <c r="CM1405" s="4"/>
      <c r="CN1405" s="4"/>
      <c r="CO1405" s="4"/>
      <c r="CP1405" s="4"/>
      <c r="CQ1405" s="4"/>
      <c r="CR1405" s="4"/>
      <c r="CS1405" s="4"/>
      <c r="CT1405" s="4"/>
      <c r="CU1405" s="4"/>
      <c r="CV1405" s="4"/>
      <c r="CW1405" s="4"/>
      <c r="CX1405" s="4"/>
      <c r="CY1405" s="4"/>
      <c r="CZ1405" s="4"/>
      <c r="DA1405" s="4"/>
      <c r="DB1405" s="4"/>
      <c r="DC1405" s="4"/>
      <c r="DD1405" s="4"/>
      <c r="DE1405" s="4"/>
      <c r="DF1405" s="4"/>
      <c r="DG1405" s="4"/>
      <c r="DH1405" s="4"/>
      <c r="DI1405" s="4"/>
      <c r="DJ1405" s="4"/>
      <c r="DK1405" s="4"/>
      <c r="DL1405" s="4"/>
      <c r="DM1405" s="4"/>
      <c r="DN1405" s="4"/>
      <c r="DO1405" s="4"/>
      <c r="DP1405" s="4"/>
      <c r="DQ1405" s="4"/>
      <c r="DR1405" s="4"/>
      <c r="DS1405" s="4"/>
      <c r="DT1405" s="4"/>
      <c r="DU1405" s="4"/>
      <c r="DV1405" s="4"/>
      <c r="DW1405" s="4"/>
      <c r="DX1405" s="4"/>
      <c r="DY1405" s="4"/>
      <c r="DZ1405" s="4"/>
      <c r="EA1405" s="4"/>
      <c r="EB1405" s="4"/>
      <c r="EC1405" s="4"/>
      <c r="ED1405" s="4"/>
      <c r="EE1405" s="4"/>
      <c r="EF1405" s="4"/>
      <c r="EG1405" s="4"/>
      <c r="EH1405" s="4"/>
      <c r="EI1405" s="4"/>
      <c r="EJ1405" s="4"/>
      <c r="EK1405" s="4"/>
      <c r="EL1405" s="4"/>
      <c r="EM1405" s="4"/>
      <c r="EN1405" s="4"/>
      <c r="EO1405" s="4"/>
      <c r="EP1405" s="4"/>
      <c r="EQ1405" s="4"/>
      <c r="ER1405" s="4"/>
      <c r="ES1405" s="4"/>
      <c r="ET1405" s="4"/>
      <c r="EU1405" s="4"/>
      <c r="EV1405" s="4"/>
      <c r="EW1405" s="4"/>
      <c r="EX1405" s="4"/>
      <c r="EY1405" s="4"/>
      <c r="EZ1405" s="4"/>
      <c r="FA1405" s="4"/>
      <c r="FB1405" s="4"/>
      <c r="FC1405" s="4"/>
      <c r="FD1405" s="4"/>
      <c r="FE1405" s="4"/>
      <c r="FF1405" s="4"/>
      <c r="FG1405" s="4"/>
      <c r="FH1405" s="4"/>
      <c r="FI1405" s="4"/>
      <c r="FJ1405" s="4"/>
      <c r="FK1405" s="4"/>
      <c r="FL1405" s="4"/>
      <c r="FM1405" s="4"/>
      <c r="FN1405" s="4"/>
      <c r="FO1405" s="4"/>
      <c r="FP1405" s="4"/>
      <c r="FQ1405" s="4"/>
      <c r="FR1405" s="4"/>
      <c r="FS1405" s="4"/>
      <c r="FT1405" s="4"/>
      <c r="FU1405" s="4"/>
      <c r="FV1405" s="4"/>
      <c r="FW1405" s="4"/>
      <c r="FX1405" s="4"/>
      <c r="FY1405" s="4"/>
      <c r="FZ1405" s="4"/>
      <c r="GA1405" s="4"/>
      <c r="GB1405" s="4"/>
      <c r="GC1405" s="4"/>
      <c r="GD1405" s="4"/>
      <c r="GE1405" s="4"/>
      <c r="GF1405" s="4"/>
      <c r="GG1405" s="4"/>
    </row>
    <row r="1406" spans="1:189" ht="16.5" customHeight="1" x14ac:dyDescent="0.25">
      <c r="A1406" s="52"/>
      <c r="B1406" s="50"/>
      <c r="C1406" s="20"/>
      <c r="D1406" s="27"/>
      <c r="E1406" s="21"/>
      <c r="F1406" s="24"/>
      <c r="G1406" s="24"/>
      <c r="H1406" s="18"/>
      <c r="I1406" s="4"/>
      <c r="J1406" s="19"/>
      <c r="K1406" s="19"/>
      <c r="L1406" s="42"/>
      <c r="M1406" s="19"/>
      <c r="N1406" s="19"/>
      <c r="O1406" s="19"/>
      <c r="P1406" s="19"/>
      <c r="Q1406" s="18"/>
      <c r="R1406" s="26"/>
      <c r="S1406" s="18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4"/>
      <c r="CM1406" s="4"/>
      <c r="CN1406" s="4"/>
      <c r="CO1406" s="4"/>
      <c r="CP1406" s="4"/>
      <c r="CQ1406" s="4"/>
      <c r="CR1406" s="4"/>
      <c r="CS1406" s="4"/>
      <c r="CT1406" s="4"/>
      <c r="CU1406" s="4"/>
      <c r="CV1406" s="4"/>
      <c r="CW1406" s="4"/>
      <c r="CX1406" s="4"/>
      <c r="CY1406" s="4"/>
      <c r="CZ1406" s="4"/>
      <c r="DA1406" s="4"/>
      <c r="DB1406" s="4"/>
      <c r="DC1406" s="4"/>
      <c r="DD1406" s="4"/>
      <c r="DE1406" s="4"/>
      <c r="DF1406" s="4"/>
      <c r="DG1406" s="4"/>
      <c r="DH1406" s="4"/>
      <c r="DI1406" s="4"/>
      <c r="DJ1406" s="4"/>
      <c r="DK1406" s="4"/>
      <c r="DL1406" s="4"/>
      <c r="DM1406" s="4"/>
      <c r="DN1406" s="4"/>
      <c r="DO1406" s="4"/>
      <c r="DP1406" s="4"/>
      <c r="DQ1406" s="4"/>
      <c r="DR1406" s="4"/>
      <c r="DS1406" s="4"/>
      <c r="DT1406" s="4"/>
      <c r="DU1406" s="4"/>
      <c r="DV1406" s="4"/>
      <c r="DW1406" s="4"/>
      <c r="DX1406" s="4"/>
      <c r="DY1406" s="4"/>
      <c r="DZ1406" s="4"/>
      <c r="EA1406" s="4"/>
      <c r="EB1406" s="4"/>
      <c r="EC1406" s="4"/>
      <c r="ED1406" s="4"/>
      <c r="EE1406" s="4"/>
      <c r="EF1406" s="4"/>
      <c r="EG1406" s="4"/>
      <c r="EH1406" s="4"/>
      <c r="EI1406" s="4"/>
      <c r="EJ1406" s="4"/>
      <c r="EK1406" s="4"/>
      <c r="EL1406" s="4"/>
      <c r="EM1406" s="4"/>
      <c r="EN1406" s="4"/>
      <c r="EO1406" s="4"/>
      <c r="EP1406" s="4"/>
      <c r="EQ1406" s="4"/>
      <c r="ER1406" s="4"/>
      <c r="ES1406" s="4"/>
      <c r="ET1406" s="4"/>
      <c r="EU1406" s="4"/>
      <c r="EV1406" s="4"/>
      <c r="EW1406" s="4"/>
      <c r="EX1406" s="4"/>
      <c r="EY1406" s="4"/>
      <c r="EZ1406" s="4"/>
      <c r="FA1406" s="4"/>
      <c r="FB1406" s="4"/>
      <c r="FC1406" s="4"/>
      <c r="FD1406" s="4"/>
      <c r="FE1406" s="4"/>
      <c r="FF1406" s="4"/>
      <c r="FG1406" s="4"/>
      <c r="FH1406" s="4"/>
      <c r="FI1406" s="4"/>
      <c r="FJ1406" s="4"/>
      <c r="FK1406" s="4"/>
      <c r="FL1406" s="4"/>
      <c r="FM1406" s="4"/>
      <c r="FN1406" s="4"/>
      <c r="FO1406" s="4"/>
      <c r="FP1406" s="4"/>
      <c r="FQ1406" s="4"/>
      <c r="FR1406" s="4"/>
      <c r="FS1406" s="4"/>
      <c r="FT1406" s="4"/>
      <c r="FU1406" s="4"/>
      <c r="FV1406" s="4"/>
      <c r="FW1406" s="4"/>
      <c r="FX1406" s="4"/>
      <c r="FY1406" s="4"/>
      <c r="FZ1406" s="4"/>
      <c r="GA1406" s="4"/>
      <c r="GB1406" s="4"/>
      <c r="GC1406" s="4"/>
      <c r="GD1406" s="4"/>
      <c r="GE1406" s="4"/>
      <c r="GF1406" s="4"/>
      <c r="GG1406" s="4"/>
    </row>
    <row r="1407" spans="1:189" ht="16.5" customHeight="1" x14ac:dyDescent="0.25">
      <c r="A1407" s="52"/>
      <c r="B1407" s="50"/>
      <c r="C1407" s="20"/>
      <c r="D1407" s="27"/>
      <c r="E1407" s="21"/>
      <c r="F1407" s="24"/>
      <c r="G1407" s="24"/>
      <c r="H1407" s="18"/>
      <c r="I1407" s="4"/>
      <c r="J1407" s="19"/>
      <c r="K1407" s="19"/>
      <c r="L1407" s="42"/>
      <c r="M1407" s="19"/>
      <c r="N1407" s="19"/>
      <c r="O1407" s="19"/>
      <c r="P1407" s="19"/>
      <c r="Q1407" s="18"/>
      <c r="R1407" s="26"/>
      <c r="S1407" s="18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4"/>
      <c r="CM1407" s="4"/>
      <c r="CN1407" s="4"/>
      <c r="CO1407" s="4"/>
      <c r="CP1407" s="4"/>
      <c r="CQ1407" s="4"/>
      <c r="CR1407" s="4"/>
      <c r="CS1407" s="4"/>
      <c r="CT1407" s="4"/>
      <c r="CU1407" s="4"/>
      <c r="CV1407" s="4"/>
      <c r="CW1407" s="4"/>
      <c r="CX1407" s="4"/>
      <c r="CY1407" s="4"/>
      <c r="CZ1407" s="4"/>
      <c r="DA1407" s="4"/>
      <c r="DB1407" s="4"/>
      <c r="DC1407" s="4"/>
      <c r="DD1407" s="4"/>
      <c r="DE1407" s="4"/>
      <c r="DF1407" s="4"/>
      <c r="DG1407" s="4"/>
      <c r="DH1407" s="4"/>
      <c r="DI1407" s="4"/>
      <c r="DJ1407" s="4"/>
      <c r="DK1407" s="4"/>
      <c r="DL1407" s="4"/>
      <c r="DM1407" s="4"/>
      <c r="DN1407" s="4"/>
      <c r="DO1407" s="4"/>
      <c r="DP1407" s="4"/>
      <c r="DQ1407" s="4"/>
      <c r="DR1407" s="4"/>
      <c r="DS1407" s="4"/>
      <c r="DT1407" s="4"/>
      <c r="DU1407" s="4"/>
      <c r="DV1407" s="4"/>
      <c r="DW1407" s="4"/>
      <c r="DX1407" s="4"/>
      <c r="DY1407" s="4"/>
      <c r="DZ1407" s="4"/>
      <c r="EA1407" s="4"/>
      <c r="EB1407" s="4"/>
      <c r="EC1407" s="4"/>
      <c r="ED1407" s="4"/>
      <c r="EE1407" s="4"/>
      <c r="EF1407" s="4"/>
      <c r="EG1407" s="4"/>
      <c r="EH1407" s="4"/>
      <c r="EI1407" s="4"/>
      <c r="EJ1407" s="4"/>
      <c r="EK1407" s="4"/>
      <c r="EL1407" s="4"/>
      <c r="EM1407" s="4"/>
      <c r="EN1407" s="4"/>
      <c r="EO1407" s="4"/>
      <c r="EP1407" s="4"/>
      <c r="EQ1407" s="4"/>
      <c r="ER1407" s="4"/>
      <c r="ES1407" s="4"/>
      <c r="ET1407" s="4"/>
      <c r="EU1407" s="4"/>
      <c r="EV1407" s="4"/>
      <c r="EW1407" s="4"/>
      <c r="EX1407" s="4"/>
      <c r="EY1407" s="4"/>
      <c r="EZ1407" s="4"/>
      <c r="FA1407" s="4"/>
      <c r="FB1407" s="4"/>
      <c r="FC1407" s="4"/>
      <c r="FD1407" s="4"/>
      <c r="FE1407" s="4"/>
      <c r="FF1407" s="4"/>
      <c r="FG1407" s="4"/>
      <c r="FH1407" s="4"/>
      <c r="FI1407" s="4"/>
      <c r="FJ1407" s="4"/>
      <c r="FK1407" s="4"/>
      <c r="FL1407" s="4"/>
      <c r="FM1407" s="4"/>
      <c r="FN1407" s="4"/>
      <c r="FO1407" s="4"/>
      <c r="FP1407" s="4"/>
      <c r="FQ1407" s="4"/>
      <c r="FR1407" s="4"/>
      <c r="FS1407" s="4"/>
      <c r="FT1407" s="4"/>
      <c r="FU1407" s="4"/>
      <c r="FV1407" s="4"/>
      <c r="FW1407" s="4"/>
      <c r="FX1407" s="4"/>
      <c r="FY1407" s="4"/>
      <c r="FZ1407" s="4"/>
      <c r="GA1407" s="4"/>
      <c r="GB1407" s="4"/>
      <c r="GC1407" s="4"/>
      <c r="GD1407" s="4"/>
      <c r="GE1407" s="4"/>
      <c r="GF1407" s="4"/>
      <c r="GG1407" s="4"/>
    </row>
    <row r="1408" spans="1:189" ht="16.5" customHeight="1" x14ac:dyDescent="0.25">
      <c r="A1408" s="52"/>
      <c r="B1408" s="50"/>
      <c r="C1408" s="20"/>
      <c r="D1408" s="27"/>
      <c r="E1408" s="21"/>
      <c r="F1408" s="24"/>
      <c r="G1408" s="24"/>
      <c r="H1408" s="18"/>
      <c r="I1408" s="4"/>
      <c r="J1408" s="19"/>
      <c r="K1408" s="19"/>
      <c r="L1408" s="42"/>
      <c r="M1408" s="19"/>
      <c r="N1408" s="19"/>
      <c r="O1408" s="19"/>
      <c r="P1408" s="19"/>
      <c r="Q1408" s="18"/>
      <c r="R1408" s="26"/>
      <c r="S1408" s="18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4"/>
      <c r="CM1408" s="4"/>
      <c r="CN1408" s="4"/>
      <c r="CO1408" s="4"/>
      <c r="CP1408" s="4"/>
      <c r="CQ1408" s="4"/>
      <c r="CR1408" s="4"/>
      <c r="CS1408" s="4"/>
      <c r="CT1408" s="4"/>
      <c r="CU1408" s="4"/>
      <c r="CV1408" s="4"/>
      <c r="CW1408" s="4"/>
      <c r="CX1408" s="4"/>
      <c r="CY1408" s="4"/>
      <c r="CZ1408" s="4"/>
      <c r="DA1408" s="4"/>
      <c r="DB1408" s="4"/>
      <c r="DC1408" s="4"/>
      <c r="DD1408" s="4"/>
      <c r="DE1408" s="4"/>
      <c r="DF1408" s="4"/>
      <c r="DG1408" s="4"/>
      <c r="DH1408" s="4"/>
      <c r="DI1408" s="4"/>
      <c r="DJ1408" s="4"/>
      <c r="DK1408" s="4"/>
      <c r="DL1408" s="4"/>
      <c r="DM1408" s="4"/>
      <c r="DN1408" s="4"/>
      <c r="DO1408" s="4"/>
      <c r="DP1408" s="4"/>
      <c r="DQ1408" s="4"/>
      <c r="DR1408" s="4"/>
      <c r="DS1408" s="4"/>
      <c r="DT1408" s="4"/>
      <c r="DU1408" s="4"/>
      <c r="DV1408" s="4"/>
      <c r="DW1408" s="4"/>
      <c r="DX1408" s="4"/>
      <c r="DY1408" s="4"/>
      <c r="DZ1408" s="4"/>
      <c r="EA1408" s="4"/>
      <c r="EB1408" s="4"/>
      <c r="EC1408" s="4"/>
      <c r="ED1408" s="4"/>
      <c r="EE1408" s="4"/>
      <c r="EF1408" s="4"/>
      <c r="EG1408" s="4"/>
      <c r="EH1408" s="4"/>
      <c r="EI1408" s="4"/>
      <c r="EJ1408" s="4"/>
      <c r="EK1408" s="4"/>
      <c r="EL1408" s="4"/>
      <c r="EM1408" s="4"/>
      <c r="EN1408" s="4"/>
      <c r="EO1408" s="4"/>
      <c r="EP1408" s="4"/>
      <c r="EQ1408" s="4"/>
      <c r="ER1408" s="4"/>
      <c r="ES1408" s="4"/>
      <c r="ET1408" s="4"/>
      <c r="EU1408" s="4"/>
      <c r="EV1408" s="4"/>
      <c r="EW1408" s="4"/>
      <c r="EX1408" s="4"/>
      <c r="EY1408" s="4"/>
      <c r="EZ1408" s="4"/>
      <c r="FA1408" s="4"/>
      <c r="FB1408" s="4"/>
      <c r="FC1408" s="4"/>
      <c r="FD1408" s="4"/>
      <c r="FE1408" s="4"/>
      <c r="FF1408" s="4"/>
      <c r="FG1408" s="4"/>
      <c r="FH1408" s="4"/>
      <c r="FI1408" s="4"/>
      <c r="FJ1408" s="4"/>
      <c r="FK1408" s="4"/>
      <c r="FL1408" s="4"/>
      <c r="FM1408" s="4"/>
      <c r="FN1408" s="4"/>
      <c r="FO1408" s="4"/>
      <c r="FP1408" s="4"/>
      <c r="FQ1408" s="4"/>
      <c r="FR1408" s="4"/>
      <c r="FS1408" s="4"/>
      <c r="FT1408" s="4"/>
      <c r="FU1408" s="4"/>
      <c r="FV1408" s="4"/>
      <c r="FW1408" s="4"/>
      <c r="FX1408" s="4"/>
      <c r="FY1408" s="4"/>
      <c r="FZ1408" s="4"/>
      <c r="GA1408" s="4"/>
      <c r="GB1408" s="4"/>
      <c r="GC1408" s="4"/>
      <c r="GD1408" s="4"/>
      <c r="GE1408" s="4"/>
      <c r="GF1408" s="4"/>
      <c r="GG1408" s="4"/>
    </row>
    <row r="1409" spans="1:189" ht="16.5" customHeight="1" x14ac:dyDescent="0.25">
      <c r="A1409" s="52"/>
      <c r="B1409" s="50"/>
      <c r="C1409" s="20"/>
      <c r="D1409" s="27"/>
      <c r="E1409" s="21"/>
      <c r="F1409" s="24"/>
      <c r="G1409" s="24"/>
      <c r="H1409" s="18"/>
      <c r="I1409" s="4"/>
      <c r="J1409" s="19"/>
      <c r="K1409" s="19"/>
      <c r="L1409" s="42"/>
      <c r="M1409" s="19"/>
      <c r="N1409" s="19"/>
      <c r="O1409" s="19"/>
      <c r="P1409" s="19"/>
      <c r="Q1409" s="18"/>
      <c r="R1409" s="26"/>
      <c r="S1409" s="18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4"/>
      <c r="CM1409" s="4"/>
      <c r="CN1409" s="4"/>
      <c r="CO1409" s="4"/>
      <c r="CP1409" s="4"/>
      <c r="CQ1409" s="4"/>
      <c r="CR1409" s="4"/>
      <c r="CS1409" s="4"/>
      <c r="CT1409" s="4"/>
      <c r="CU1409" s="4"/>
      <c r="CV1409" s="4"/>
      <c r="CW1409" s="4"/>
      <c r="CX1409" s="4"/>
      <c r="CY1409" s="4"/>
      <c r="CZ1409" s="4"/>
      <c r="DA1409" s="4"/>
      <c r="DB1409" s="4"/>
      <c r="DC1409" s="4"/>
      <c r="DD1409" s="4"/>
      <c r="DE1409" s="4"/>
      <c r="DF1409" s="4"/>
      <c r="DG1409" s="4"/>
      <c r="DH1409" s="4"/>
      <c r="DI1409" s="4"/>
      <c r="DJ1409" s="4"/>
      <c r="DK1409" s="4"/>
      <c r="DL1409" s="4"/>
      <c r="DM1409" s="4"/>
      <c r="DN1409" s="4"/>
      <c r="DO1409" s="4"/>
      <c r="DP1409" s="4"/>
      <c r="DQ1409" s="4"/>
      <c r="DR1409" s="4"/>
      <c r="DS1409" s="4"/>
      <c r="DT1409" s="4"/>
      <c r="DU1409" s="4"/>
      <c r="DV1409" s="4"/>
      <c r="DW1409" s="4"/>
      <c r="DX1409" s="4"/>
      <c r="DY1409" s="4"/>
      <c r="DZ1409" s="4"/>
      <c r="EA1409" s="4"/>
      <c r="EB1409" s="4"/>
      <c r="EC1409" s="4"/>
      <c r="ED1409" s="4"/>
      <c r="EE1409" s="4"/>
      <c r="EF1409" s="4"/>
      <c r="EG1409" s="4"/>
      <c r="EH1409" s="4"/>
      <c r="EI1409" s="4"/>
      <c r="EJ1409" s="4"/>
      <c r="EK1409" s="4"/>
      <c r="EL1409" s="4"/>
      <c r="EM1409" s="4"/>
      <c r="EN1409" s="4"/>
      <c r="EO1409" s="4"/>
      <c r="EP1409" s="4"/>
      <c r="EQ1409" s="4"/>
      <c r="ER1409" s="4"/>
      <c r="ES1409" s="4"/>
      <c r="ET1409" s="4"/>
      <c r="EU1409" s="4"/>
      <c r="EV1409" s="4"/>
      <c r="EW1409" s="4"/>
      <c r="EX1409" s="4"/>
      <c r="EY1409" s="4"/>
      <c r="EZ1409" s="4"/>
      <c r="FA1409" s="4"/>
      <c r="FB1409" s="4"/>
      <c r="FC1409" s="4"/>
      <c r="FD1409" s="4"/>
      <c r="FE1409" s="4"/>
      <c r="FF1409" s="4"/>
      <c r="FG1409" s="4"/>
      <c r="FH1409" s="4"/>
      <c r="FI1409" s="4"/>
      <c r="FJ1409" s="4"/>
      <c r="FK1409" s="4"/>
      <c r="FL1409" s="4"/>
      <c r="FM1409" s="4"/>
      <c r="FN1409" s="4"/>
      <c r="FO1409" s="4"/>
      <c r="FP1409" s="4"/>
      <c r="FQ1409" s="4"/>
      <c r="FR1409" s="4"/>
      <c r="FS1409" s="4"/>
      <c r="FT1409" s="4"/>
      <c r="FU1409" s="4"/>
      <c r="FV1409" s="4"/>
      <c r="FW1409" s="4"/>
      <c r="FX1409" s="4"/>
      <c r="FY1409" s="4"/>
      <c r="FZ1409" s="4"/>
      <c r="GA1409" s="4"/>
      <c r="GB1409" s="4"/>
      <c r="GC1409" s="4"/>
      <c r="GD1409" s="4"/>
      <c r="GE1409" s="4"/>
      <c r="GF1409" s="4"/>
      <c r="GG1409" s="4"/>
    </row>
    <row r="1410" spans="1:189" ht="16.5" customHeight="1" x14ac:dyDescent="0.25">
      <c r="A1410" s="52"/>
      <c r="B1410" s="50"/>
      <c r="C1410" s="20"/>
      <c r="D1410" s="27"/>
      <c r="E1410" s="21"/>
      <c r="F1410" s="24"/>
      <c r="G1410" s="24"/>
      <c r="H1410" s="18"/>
      <c r="I1410" s="4"/>
      <c r="J1410" s="19"/>
      <c r="K1410" s="19"/>
      <c r="L1410" s="42"/>
      <c r="M1410" s="19"/>
      <c r="N1410" s="19"/>
      <c r="O1410" s="19"/>
      <c r="P1410" s="19"/>
      <c r="Q1410" s="18"/>
      <c r="R1410" s="26"/>
      <c r="S1410" s="18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4"/>
      <c r="CM1410" s="4"/>
      <c r="CN1410" s="4"/>
      <c r="CO1410" s="4"/>
      <c r="CP1410" s="4"/>
      <c r="CQ1410" s="4"/>
      <c r="CR1410" s="4"/>
      <c r="CS1410" s="4"/>
      <c r="CT1410" s="4"/>
      <c r="CU1410" s="4"/>
      <c r="CV1410" s="4"/>
      <c r="CW1410" s="4"/>
      <c r="CX1410" s="4"/>
      <c r="CY1410" s="4"/>
      <c r="CZ1410" s="4"/>
      <c r="DA1410" s="4"/>
      <c r="DB1410" s="4"/>
      <c r="DC1410" s="4"/>
      <c r="DD1410" s="4"/>
      <c r="DE1410" s="4"/>
      <c r="DF1410" s="4"/>
      <c r="DG1410" s="4"/>
      <c r="DH1410" s="4"/>
      <c r="DI1410" s="4"/>
      <c r="DJ1410" s="4"/>
      <c r="DK1410" s="4"/>
      <c r="DL1410" s="4"/>
      <c r="DM1410" s="4"/>
      <c r="DN1410" s="4"/>
      <c r="DO1410" s="4"/>
      <c r="DP1410" s="4"/>
      <c r="DQ1410" s="4"/>
      <c r="DR1410" s="4"/>
      <c r="DS1410" s="4"/>
      <c r="DT1410" s="4"/>
      <c r="DU1410" s="4"/>
      <c r="DV1410" s="4"/>
      <c r="DW1410" s="4"/>
      <c r="DX1410" s="4"/>
      <c r="DY1410" s="4"/>
      <c r="DZ1410" s="4"/>
      <c r="EA1410" s="4"/>
      <c r="EB1410" s="4"/>
      <c r="EC1410" s="4"/>
      <c r="ED1410" s="4"/>
      <c r="EE1410" s="4"/>
      <c r="EF1410" s="4"/>
      <c r="EG1410" s="4"/>
      <c r="EH1410" s="4"/>
      <c r="EI1410" s="4"/>
      <c r="EJ1410" s="4"/>
      <c r="EK1410" s="4"/>
      <c r="EL1410" s="4"/>
      <c r="EM1410" s="4"/>
      <c r="EN1410" s="4"/>
      <c r="EO1410" s="4"/>
      <c r="EP1410" s="4"/>
      <c r="EQ1410" s="4"/>
      <c r="ER1410" s="4"/>
      <c r="ES1410" s="4"/>
      <c r="ET1410" s="4"/>
      <c r="EU1410" s="4"/>
      <c r="EV1410" s="4"/>
      <c r="EW1410" s="4"/>
      <c r="EX1410" s="4"/>
      <c r="EY1410" s="4"/>
      <c r="EZ1410" s="4"/>
      <c r="FA1410" s="4"/>
      <c r="FB1410" s="4"/>
      <c r="FC1410" s="4"/>
      <c r="FD1410" s="4"/>
      <c r="FE1410" s="4"/>
      <c r="FF1410" s="4"/>
      <c r="FG1410" s="4"/>
      <c r="FH1410" s="4"/>
      <c r="FI1410" s="4"/>
      <c r="FJ1410" s="4"/>
      <c r="FK1410" s="4"/>
      <c r="FL1410" s="4"/>
      <c r="FM1410" s="4"/>
      <c r="FN1410" s="4"/>
      <c r="FO1410" s="4"/>
      <c r="FP1410" s="4"/>
      <c r="FQ1410" s="4"/>
      <c r="FR1410" s="4"/>
      <c r="FS1410" s="4"/>
      <c r="FT1410" s="4"/>
      <c r="FU1410" s="4"/>
      <c r="FV1410" s="4"/>
      <c r="FW1410" s="4"/>
      <c r="FX1410" s="4"/>
      <c r="FY1410" s="4"/>
      <c r="FZ1410" s="4"/>
      <c r="GA1410" s="4"/>
      <c r="GB1410" s="4"/>
      <c r="GC1410" s="4"/>
      <c r="GD1410" s="4"/>
      <c r="GE1410" s="4"/>
      <c r="GF1410" s="4"/>
      <c r="GG1410" s="4"/>
    </row>
    <row r="1411" spans="1:189" ht="16.5" customHeight="1" x14ac:dyDescent="0.25">
      <c r="A1411" s="52"/>
      <c r="B1411" s="50"/>
      <c r="C1411" s="20"/>
      <c r="D1411" s="27"/>
      <c r="E1411" s="21"/>
      <c r="F1411" s="24"/>
      <c r="G1411" s="24"/>
      <c r="H1411" s="18"/>
      <c r="I1411" s="4"/>
      <c r="J1411" s="19"/>
      <c r="K1411" s="19"/>
      <c r="L1411" s="42"/>
      <c r="M1411" s="19"/>
      <c r="N1411" s="19"/>
      <c r="O1411" s="19"/>
      <c r="P1411" s="19"/>
      <c r="Q1411" s="18"/>
      <c r="R1411" s="26"/>
      <c r="S1411" s="18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4"/>
      <c r="CM1411" s="4"/>
      <c r="CN1411" s="4"/>
      <c r="CO1411" s="4"/>
      <c r="CP1411" s="4"/>
      <c r="CQ1411" s="4"/>
      <c r="CR1411" s="4"/>
      <c r="CS1411" s="4"/>
      <c r="CT1411" s="4"/>
      <c r="CU1411" s="4"/>
      <c r="CV1411" s="4"/>
      <c r="CW1411" s="4"/>
      <c r="CX1411" s="4"/>
      <c r="CY1411" s="4"/>
      <c r="CZ1411" s="4"/>
      <c r="DA1411" s="4"/>
      <c r="DB1411" s="4"/>
      <c r="DC1411" s="4"/>
      <c r="DD1411" s="4"/>
      <c r="DE1411" s="4"/>
      <c r="DF1411" s="4"/>
      <c r="DG1411" s="4"/>
      <c r="DH1411" s="4"/>
      <c r="DI1411" s="4"/>
      <c r="DJ1411" s="4"/>
      <c r="DK1411" s="4"/>
      <c r="DL1411" s="4"/>
      <c r="DM1411" s="4"/>
      <c r="DN1411" s="4"/>
      <c r="DO1411" s="4"/>
      <c r="DP1411" s="4"/>
      <c r="DQ1411" s="4"/>
      <c r="DR1411" s="4"/>
      <c r="DS1411" s="4"/>
      <c r="DT1411" s="4"/>
      <c r="DU1411" s="4"/>
      <c r="DV1411" s="4"/>
      <c r="DW1411" s="4"/>
      <c r="DX1411" s="4"/>
      <c r="DY1411" s="4"/>
      <c r="DZ1411" s="4"/>
      <c r="EA1411" s="4"/>
      <c r="EB1411" s="4"/>
      <c r="EC1411" s="4"/>
      <c r="ED1411" s="4"/>
      <c r="EE1411" s="4"/>
      <c r="EF1411" s="4"/>
      <c r="EG1411" s="4"/>
      <c r="EH1411" s="4"/>
      <c r="EI1411" s="4"/>
      <c r="EJ1411" s="4"/>
      <c r="EK1411" s="4"/>
      <c r="EL1411" s="4"/>
      <c r="EM1411" s="4"/>
      <c r="EN1411" s="4"/>
      <c r="EO1411" s="4"/>
      <c r="EP1411" s="4"/>
      <c r="EQ1411" s="4"/>
      <c r="ER1411" s="4"/>
      <c r="ES1411" s="4"/>
      <c r="ET1411" s="4"/>
      <c r="EU1411" s="4"/>
      <c r="EV1411" s="4"/>
      <c r="EW1411" s="4"/>
      <c r="EX1411" s="4"/>
      <c r="EY1411" s="4"/>
      <c r="EZ1411" s="4"/>
      <c r="FA1411" s="4"/>
      <c r="FB1411" s="4"/>
      <c r="FC1411" s="4"/>
      <c r="FD1411" s="4"/>
      <c r="FE1411" s="4"/>
      <c r="FF1411" s="4"/>
      <c r="FG1411" s="4"/>
      <c r="FH1411" s="4"/>
      <c r="FI1411" s="4"/>
      <c r="FJ1411" s="4"/>
      <c r="FK1411" s="4"/>
      <c r="FL1411" s="4"/>
      <c r="FM1411" s="4"/>
      <c r="FN1411" s="4"/>
      <c r="FO1411" s="4"/>
      <c r="FP1411" s="4"/>
      <c r="FQ1411" s="4"/>
      <c r="FR1411" s="4"/>
      <c r="FS1411" s="4"/>
      <c r="FT1411" s="4"/>
      <c r="FU1411" s="4"/>
      <c r="FV1411" s="4"/>
      <c r="FW1411" s="4"/>
      <c r="FX1411" s="4"/>
      <c r="FY1411" s="4"/>
      <c r="FZ1411" s="4"/>
      <c r="GA1411" s="4"/>
      <c r="GB1411" s="4"/>
      <c r="GC1411" s="4"/>
      <c r="GD1411" s="4"/>
      <c r="GE1411" s="4"/>
      <c r="GF1411" s="4"/>
      <c r="GG1411" s="4"/>
    </row>
    <row r="1412" spans="1:189" ht="16.5" customHeight="1" x14ac:dyDescent="0.25">
      <c r="A1412" s="52"/>
      <c r="B1412" s="50"/>
      <c r="C1412" s="20"/>
      <c r="D1412" s="27"/>
      <c r="E1412" s="21"/>
      <c r="F1412" s="24"/>
      <c r="G1412" s="24"/>
      <c r="H1412" s="18"/>
      <c r="I1412" s="4"/>
      <c r="J1412" s="19"/>
      <c r="K1412" s="19"/>
      <c r="L1412" s="42"/>
      <c r="M1412" s="19"/>
      <c r="N1412" s="19"/>
      <c r="O1412" s="19"/>
      <c r="P1412" s="19"/>
      <c r="Q1412" s="18"/>
      <c r="R1412" s="26"/>
      <c r="S1412" s="18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4"/>
      <c r="CM1412" s="4"/>
      <c r="CN1412" s="4"/>
      <c r="CO1412" s="4"/>
      <c r="CP1412" s="4"/>
      <c r="CQ1412" s="4"/>
      <c r="CR1412" s="4"/>
      <c r="CS1412" s="4"/>
      <c r="CT1412" s="4"/>
      <c r="CU1412" s="4"/>
      <c r="CV1412" s="4"/>
      <c r="CW1412" s="4"/>
      <c r="CX1412" s="4"/>
      <c r="CY1412" s="4"/>
      <c r="CZ1412" s="4"/>
      <c r="DA1412" s="4"/>
      <c r="DB1412" s="4"/>
      <c r="DC1412" s="4"/>
      <c r="DD1412" s="4"/>
      <c r="DE1412" s="4"/>
      <c r="DF1412" s="4"/>
      <c r="DG1412" s="4"/>
      <c r="DH1412" s="4"/>
      <c r="DI1412" s="4"/>
      <c r="DJ1412" s="4"/>
      <c r="DK1412" s="4"/>
      <c r="DL1412" s="4"/>
      <c r="DM1412" s="4"/>
      <c r="DN1412" s="4"/>
      <c r="DO1412" s="4"/>
      <c r="DP1412" s="4"/>
      <c r="DQ1412" s="4"/>
      <c r="DR1412" s="4"/>
      <c r="DS1412" s="4"/>
      <c r="DT1412" s="4"/>
      <c r="DU1412" s="4"/>
      <c r="DV1412" s="4"/>
      <c r="DW1412" s="4"/>
      <c r="DX1412" s="4"/>
      <c r="DY1412" s="4"/>
      <c r="DZ1412" s="4"/>
      <c r="EA1412" s="4"/>
      <c r="EB1412" s="4"/>
      <c r="EC1412" s="4"/>
      <c r="ED1412" s="4"/>
      <c r="EE1412" s="4"/>
      <c r="EF1412" s="4"/>
      <c r="EG1412" s="4"/>
      <c r="EH1412" s="4"/>
      <c r="EI1412" s="4"/>
      <c r="EJ1412" s="4"/>
      <c r="EK1412" s="4"/>
      <c r="EL1412" s="4"/>
      <c r="EM1412" s="4"/>
      <c r="EN1412" s="4"/>
      <c r="EO1412" s="4"/>
      <c r="EP1412" s="4"/>
      <c r="EQ1412" s="4"/>
      <c r="ER1412" s="4"/>
      <c r="ES1412" s="4"/>
      <c r="ET1412" s="4"/>
      <c r="EU1412" s="4"/>
      <c r="EV1412" s="4"/>
      <c r="EW1412" s="4"/>
      <c r="EX1412" s="4"/>
      <c r="EY1412" s="4"/>
      <c r="EZ1412" s="4"/>
      <c r="FA1412" s="4"/>
      <c r="FB1412" s="4"/>
      <c r="FC1412" s="4"/>
      <c r="FD1412" s="4"/>
      <c r="FE1412" s="4"/>
      <c r="FF1412" s="4"/>
      <c r="FG1412" s="4"/>
      <c r="FH1412" s="4"/>
      <c r="FI1412" s="4"/>
      <c r="FJ1412" s="4"/>
      <c r="FK1412" s="4"/>
      <c r="FL1412" s="4"/>
      <c r="FM1412" s="4"/>
      <c r="FN1412" s="4"/>
      <c r="FO1412" s="4"/>
      <c r="FP1412" s="4"/>
      <c r="FQ1412" s="4"/>
      <c r="FR1412" s="4"/>
      <c r="FS1412" s="4"/>
      <c r="FT1412" s="4"/>
      <c r="FU1412" s="4"/>
      <c r="FV1412" s="4"/>
      <c r="FW1412" s="4"/>
      <c r="FX1412" s="4"/>
      <c r="FY1412" s="4"/>
      <c r="FZ1412" s="4"/>
      <c r="GA1412" s="4"/>
      <c r="GB1412" s="4"/>
      <c r="GC1412" s="4"/>
      <c r="GD1412" s="4"/>
      <c r="GE1412" s="4"/>
      <c r="GF1412" s="4"/>
      <c r="GG1412" s="4"/>
    </row>
    <row r="1413" spans="1:189" ht="16.5" customHeight="1" x14ac:dyDescent="0.25">
      <c r="A1413" s="52"/>
      <c r="B1413" s="50"/>
      <c r="C1413" s="20"/>
      <c r="D1413" s="27"/>
      <c r="E1413" s="21"/>
      <c r="F1413" s="24"/>
      <c r="G1413" s="24"/>
      <c r="H1413" s="18"/>
      <c r="I1413" s="4"/>
      <c r="J1413" s="19"/>
      <c r="K1413" s="19"/>
      <c r="L1413" s="42"/>
      <c r="M1413" s="19"/>
      <c r="N1413" s="19"/>
      <c r="O1413" s="19"/>
      <c r="P1413" s="19"/>
      <c r="Q1413" s="18"/>
      <c r="R1413" s="26"/>
      <c r="S1413" s="18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4"/>
      <c r="CM1413" s="4"/>
      <c r="CN1413" s="4"/>
      <c r="CO1413" s="4"/>
      <c r="CP1413" s="4"/>
      <c r="CQ1413" s="4"/>
      <c r="CR1413" s="4"/>
      <c r="CS1413" s="4"/>
      <c r="CT1413" s="4"/>
      <c r="CU1413" s="4"/>
      <c r="CV1413" s="4"/>
      <c r="CW1413" s="4"/>
      <c r="CX1413" s="4"/>
      <c r="CY1413" s="4"/>
      <c r="CZ1413" s="4"/>
      <c r="DA1413" s="4"/>
      <c r="DB1413" s="4"/>
      <c r="DC1413" s="4"/>
      <c r="DD1413" s="4"/>
      <c r="DE1413" s="4"/>
      <c r="DF1413" s="4"/>
      <c r="DG1413" s="4"/>
      <c r="DH1413" s="4"/>
      <c r="DI1413" s="4"/>
      <c r="DJ1413" s="4"/>
      <c r="DK1413" s="4"/>
      <c r="DL1413" s="4"/>
      <c r="DM1413" s="4"/>
      <c r="DN1413" s="4"/>
      <c r="DO1413" s="4"/>
      <c r="DP1413" s="4"/>
      <c r="DQ1413" s="4"/>
      <c r="DR1413" s="4"/>
      <c r="DS1413" s="4"/>
      <c r="DT1413" s="4"/>
      <c r="DU1413" s="4"/>
      <c r="DV1413" s="4"/>
      <c r="DW1413" s="4"/>
      <c r="DX1413" s="4"/>
      <c r="DY1413" s="4"/>
      <c r="DZ1413" s="4"/>
      <c r="EA1413" s="4"/>
      <c r="EB1413" s="4"/>
      <c r="EC1413" s="4"/>
      <c r="ED1413" s="4"/>
      <c r="EE1413" s="4"/>
      <c r="EF1413" s="4"/>
      <c r="EG1413" s="4"/>
      <c r="EH1413" s="4"/>
      <c r="EI1413" s="4"/>
      <c r="EJ1413" s="4"/>
      <c r="EK1413" s="4"/>
      <c r="EL1413" s="4"/>
      <c r="EM1413" s="4"/>
      <c r="EN1413" s="4"/>
      <c r="EO1413" s="4"/>
      <c r="EP1413" s="4"/>
      <c r="EQ1413" s="4"/>
      <c r="ER1413" s="4"/>
      <c r="ES1413" s="4"/>
      <c r="ET1413" s="4"/>
      <c r="EU1413" s="4"/>
      <c r="EV1413" s="4"/>
      <c r="EW1413" s="4"/>
      <c r="EX1413" s="4"/>
      <c r="EY1413" s="4"/>
      <c r="EZ1413" s="4"/>
      <c r="FA1413" s="4"/>
      <c r="FB1413" s="4"/>
      <c r="FC1413" s="4"/>
      <c r="FD1413" s="4"/>
      <c r="FE1413" s="4"/>
      <c r="FF1413" s="4"/>
      <c r="FG1413" s="4"/>
      <c r="FH1413" s="4"/>
      <c r="FI1413" s="4"/>
      <c r="FJ1413" s="4"/>
      <c r="FK1413" s="4"/>
      <c r="FL1413" s="4"/>
      <c r="FM1413" s="4"/>
      <c r="FN1413" s="4"/>
      <c r="FO1413" s="4"/>
      <c r="FP1413" s="4"/>
      <c r="FQ1413" s="4"/>
      <c r="FR1413" s="4"/>
      <c r="FS1413" s="4"/>
      <c r="FT1413" s="4"/>
      <c r="FU1413" s="4"/>
      <c r="FV1413" s="4"/>
      <c r="FW1413" s="4"/>
      <c r="FX1413" s="4"/>
      <c r="FY1413" s="4"/>
      <c r="FZ1413" s="4"/>
      <c r="GA1413" s="4"/>
      <c r="GB1413" s="4"/>
      <c r="GC1413" s="4"/>
      <c r="GD1413" s="4"/>
      <c r="GE1413" s="4"/>
      <c r="GF1413" s="4"/>
      <c r="GG1413" s="4"/>
    </row>
    <row r="1414" spans="1:189" ht="16.5" customHeight="1" x14ac:dyDescent="0.25">
      <c r="A1414" s="52"/>
      <c r="B1414" s="50"/>
      <c r="C1414" s="20"/>
      <c r="D1414" s="27"/>
      <c r="E1414" s="21"/>
      <c r="F1414" s="24"/>
      <c r="G1414" s="24"/>
      <c r="H1414" s="18"/>
      <c r="I1414" s="4"/>
      <c r="J1414" s="19"/>
      <c r="K1414" s="19"/>
      <c r="L1414" s="42"/>
      <c r="M1414" s="19"/>
      <c r="N1414" s="19"/>
      <c r="O1414" s="19"/>
      <c r="P1414" s="19"/>
      <c r="Q1414" s="18"/>
      <c r="R1414" s="26"/>
      <c r="S1414" s="18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4"/>
      <c r="CM1414" s="4"/>
      <c r="CN1414" s="4"/>
      <c r="CO1414" s="4"/>
      <c r="CP1414" s="4"/>
      <c r="CQ1414" s="4"/>
      <c r="CR1414" s="4"/>
      <c r="CS1414" s="4"/>
      <c r="CT1414" s="4"/>
      <c r="CU1414" s="4"/>
      <c r="CV1414" s="4"/>
      <c r="CW1414" s="4"/>
      <c r="CX1414" s="4"/>
      <c r="CY1414" s="4"/>
      <c r="CZ1414" s="4"/>
      <c r="DA1414" s="4"/>
      <c r="DB1414" s="4"/>
      <c r="DC1414" s="4"/>
      <c r="DD1414" s="4"/>
      <c r="DE1414" s="4"/>
      <c r="DF1414" s="4"/>
      <c r="DG1414" s="4"/>
      <c r="DH1414" s="4"/>
      <c r="DI1414" s="4"/>
      <c r="DJ1414" s="4"/>
      <c r="DK1414" s="4"/>
      <c r="DL1414" s="4"/>
      <c r="DM1414" s="4"/>
      <c r="DN1414" s="4"/>
      <c r="DO1414" s="4"/>
      <c r="DP1414" s="4"/>
      <c r="DQ1414" s="4"/>
      <c r="DR1414" s="4"/>
      <c r="DS1414" s="4"/>
      <c r="DT1414" s="4"/>
      <c r="DU1414" s="4"/>
      <c r="DV1414" s="4"/>
      <c r="DW1414" s="4"/>
      <c r="DX1414" s="4"/>
      <c r="DY1414" s="4"/>
      <c r="DZ1414" s="4"/>
      <c r="EA1414" s="4"/>
      <c r="EB1414" s="4"/>
      <c r="EC1414" s="4"/>
      <c r="ED1414" s="4"/>
      <c r="EE1414" s="4"/>
      <c r="EF1414" s="4"/>
      <c r="EG1414" s="4"/>
      <c r="EH1414" s="4"/>
      <c r="EI1414" s="4"/>
      <c r="EJ1414" s="4"/>
      <c r="EK1414" s="4"/>
      <c r="EL1414" s="4"/>
      <c r="EM1414" s="4"/>
      <c r="EN1414" s="4"/>
      <c r="EO1414" s="4"/>
      <c r="EP1414" s="4"/>
      <c r="EQ1414" s="4"/>
      <c r="ER1414" s="4"/>
      <c r="ES1414" s="4"/>
      <c r="ET1414" s="4"/>
      <c r="EU1414" s="4"/>
      <c r="EV1414" s="4"/>
      <c r="EW1414" s="4"/>
      <c r="EX1414" s="4"/>
      <c r="EY1414" s="4"/>
      <c r="EZ1414" s="4"/>
      <c r="FA1414" s="4"/>
      <c r="FB1414" s="4"/>
      <c r="FC1414" s="4"/>
      <c r="FD1414" s="4"/>
      <c r="FE1414" s="4"/>
      <c r="FF1414" s="4"/>
      <c r="FG1414" s="4"/>
      <c r="FH1414" s="4"/>
      <c r="FI1414" s="4"/>
      <c r="FJ1414" s="4"/>
      <c r="FK1414" s="4"/>
      <c r="FL1414" s="4"/>
      <c r="FM1414" s="4"/>
      <c r="FN1414" s="4"/>
      <c r="FO1414" s="4"/>
      <c r="FP1414" s="4"/>
      <c r="FQ1414" s="4"/>
      <c r="FR1414" s="4"/>
      <c r="FS1414" s="4"/>
      <c r="FT1414" s="4"/>
      <c r="FU1414" s="4"/>
      <c r="FV1414" s="4"/>
      <c r="FW1414" s="4"/>
      <c r="FX1414" s="4"/>
      <c r="FY1414" s="4"/>
      <c r="FZ1414" s="4"/>
      <c r="GA1414" s="4"/>
      <c r="GB1414" s="4"/>
      <c r="GC1414" s="4"/>
      <c r="GD1414" s="4"/>
      <c r="GE1414" s="4"/>
      <c r="GF1414" s="4"/>
      <c r="GG1414" s="4"/>
    </row>
    <row r="1415" spans="1:189" ht="16.5" customHeight="1" x14ac:dyDescent="0.25">
      <c r="A1415" s="52"/>
      <c r="B1415" s="50"/>
      <c r="C1415" s="20"/>
      <c r="D1415" s="27"/>
      <c r="E1415" s="21"/>
      <c r="F1415" s="24"/>
      <c r="G1415" s="24"/>
      <c r="H1415" s="18"/>
      <c r="I1415" s="4"/>
      <c r="J1415" s="19"/>
      <c r="K1415" s="19"/>
      <c r="L1415" s="42"/>
      <c r="M1415" s="19"/>
      <c r="N1415" s="19"/>
      <c r="O1415" s="19"/>
      <c r="P1415" s="19"/>
      <c r="Q1415" s="18"/>
      <c r="R1415" s="26"/>
      <c r="S1415" s="18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4"/>
      <c r="CM1415" s="4"/>
      <c r="CN1415" s="4"/>
      <c r="CO1415" s="4"/>
      <c r="CP1415" s="4"/>
      <c r="CQ1415" s="4"/>
      <c r="CR1415" s="4"/>
      <c r="CS1415" s="4"/>
      <c r="CT1415" s="4"/>
      <c r="CU1415" s="4"/>
      <c r="CV1415" s="4"/>
      <c r="CW1415" s="4"/>
      <c r="CX1415" s="4"/>
      <c r="CY1415" s="4"/>
      <c r="CZ1415" s="4"/>
      <c r="DA1415" s="4"/>
      <c r="DB1415" s="4"/>
      <c r="DC1415" s="4"/>
      <c r="DD1415" s="4"/>
      <c r="DE1415" s="4"/>
      <c r="DF1415" s="4"/>
      <c r="DG1415" s="4"/>
      <c r="DH1415" s="4"/>
      <c r="DI1415" s="4"/>
      <c r="DJ1415" s="4"/>
      <c r="DK1415" s="4"/>
      <c r="DL1415" s="4"/>
      <c r="DM1415" s="4"/>
      <c r="DN1415" s="4"/>
      <c r="DO1415" s="4"/>
      <c r="DP1415" s="4"/>
      <c r="DQ1415" s="4"/>
      <c r="DR1415" s="4"/>
      <c r="DS1415" s="4"/>
      <c r="DT1415" s="4"/>
      <c r="DU1415" s="4"/>
      <c r="DV1415" s="4"/>
      <c r="DW1415" s="4"/>
      <c r="DX1415" s="4"/>
      <c r="DY1415" s="4"/>
      <c r="DZ1415" s="4"/>
      <c r="EA1415" s="4"/>
      <c r="EB1415" s="4"/>
      <c r="EC1415" s="4"/>
      <c r="ED1415" s="4"/>
      <c r="EE1415" s="4"/>
      <c r="EF1415" s="4"/>
      <c r="EG1415" s="4"/>
      <c r="EH1415" s="4"/>
      <c r="EI1415" s="4"/>
      <c r="EJ1415" s="4"/>
      <c r="EK1415" s="4"/>
      <c r="EL1415" s="4"/>
      <c r="EM1415" s="4"/>
      <c r="EN1415" s="4"/>
      <c r="EO1415" s="4"/>
      <c r="EP1415" s="4"/>
      <c r="EQ1415" s="4"/>
      <c r="ER1415" s="4"/>
      <c r="ES1415" s="4"/>
      <c r="ET1415" s="4"/>
      <c r="EU1415" s="4"/>
      <c r="EV1415" s="4"/>
      <c r="EW1415" s="4"/>
      <c r="EX1415" s="4"/>
      <c r="EY1415" s="4"/>
      <c r="EZ1415" s="4"/>
      <c r="FA1415" s="4"/>
      <c r="FB1415" s="4"/>
      <c r="FC1415" s="4"/>
      <c r="FD1415" s="4"/>
      <c r="FE1415" s="4"/>
      <c r="FF1415" s="4"/>
      <c r="FG1415" s="4"/>
      <c r="FH1415" s="4"/>
      <c r="FI1415" s="4"/>
      <c r="FJ1415" s="4"/>
      <c r="FK1415" s="4"/>
      <c r="FL1415" s="4"/>
      <c r="FM1415" s="4"/>
      <c r="FN1415" s="4"/>
      <c r="FO1415" s="4"/>
      <c r="FP1415" s="4"/>
      <c r="FQ1415" s="4"/>
      <c r="FR1415" s="4"/>
      <c r="FS1415" s="4"/>
      <c r="FT1415" s="4"/>
      <c r="FU1415" s="4"/>
      <c r="FV1415" s="4"/>
      <c r="FW1415" s="4"/>
      <c r="FX1415" s="4"/>
      <c r="FY1415" s="4"/>
      <c r="FZ1415" s="4"/>
      <c r="GA1415" s="4"/>
      <c r="GB1415" s="4"/>
      <c r="GC1415" s="4"/>
      <c r="GD1415" s="4"/>
      <c r="GE1415" s="4"/>
      <c r="GF1415" s="4"/>
      <c r="GG1415" s="4"/>
    </row>
    <row r="1416" spans="1:189" ht="16.5" customHeight="1" x14ac:dyDescent="0.25">
      <c r="A1416" s="52"/>
      <c r="B1416" s="50"/>
      <c r="C1416" s="20"/>
      <c r="D1416" s="27"/>
      <c r="E1416" s="21"/>
      <c r="F1416" s="24"/>
      <c r="G1416" s="24"/>
      <c r="H1416" s="18"/>
      <c r="I1416" s="4"/>
      <c r="J1416" s="19"/>
      <c r="K1416" s="19"/>
      <c r="L1416" s="42"/>
      <c r="M1416" s="19"/>
      <c r="N1416" s="19"/>
      <c r="O1416" s="19"/>
      <c r="P1416" s="19"/>
      <c r="Q1416" s="18"/>
      <c r="R1416" s="26"/>
      <c r="S1416" s="18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4"/>
      <c r="CM1416" s="4"/>
      <c r="CN1416" s="4"/>
      <c r="CO1416" s="4"/>
      <c r="CP1416" s="4"/>
      <c r="CQ1416" s="4"/>
      <c r="CR1416" s="4"/>
      <c r="CS1416" s="4"/>
      <c r="CT1416" s="4"/>
      <c r="CU1416" s="4"/>
      <c r="CV1416" s="4"/>
      <c r="CW1416" s="4"/>
      <c r="CX1416" s="4"/>
      <c r="CY1416" s="4"/>
      <c r="CZ1416" s="4"/>
      <c r="DA1416" s="4"/>
      <c r="DB1416" s="4"/>
      <c r="DC1416" s="4"/>
      <c r="DD1416" s="4"/>
      <c r="DE1416" s="4"/>
      <c r="DF1416" s="4"/>
      <c r="DG1416" s="4"/>
      <c r="DH1416" s="4"/>
      <c r="DI1416" s="4"/>
      <c r="DJ1416" s="4"/>
      <c r="DK1416" s="4"/>
      <c r="DL1416" s="4"/>
      <c r="DM1416" s="4"/>
      <c r="DN1416" s="4"/>
      <c r="DO1416" s="4"/>
      <c r="DP1416" s="4"/>
      <c r="DQ1416" s="4"/>
      <c r="DR1416" s="4"/>
      <c r="DS1416" s="4"/>
      <c r="DT1416" s="4"/>
      <c r="DU1416" s="4"/>
      <c r="DV1416" s="4"/>
      <c r="DW1416" s="4"/>
      <c r="DX1416" s="4"/>
      <c r="DY1416" s="4"/>
      <c r="DZ1416" s="4"/>
      <c r="EA1416" s="4"/>
      <c r="EB1416" s="4"/>
      <c r="EC1416" s="4"/>
      <c r="ED1416" s="4"/>
      <c r="EE1416" s="4"/>
      <c r="EF1416" s="4"/>
      <c r="EG1416" s="4"/>
      <c r="EH1416" s="4"/>
      <c r="EI1416" s="4"/>
      <c r="EJ1416" s="4"/>
      <c r="EK1416" s="4"/>
      <c r="EL1416" s="4"/>
      <c r="EM1416" s="4"/>
      <c r="EN1416" s="4"/>
      <c r="EO1416" s="4"/>
      <c r="EP1416" s="4"/>
      <c r="EQ1416" s="4"/>
      <c r="ER1416" s="4"/>
      <c r="ES1416" s="4"/>
      <c r="ET1416" s="4"/>
      <c r="EU1416" s="4"/>
      <c r="EV1416" s="4"/>
      <c r="EW1416" s="4"/>
      <c r="EX1416" s="4"/>
      <c r="EY1416" s="4"/>
      <c r="EZ1416" s="4"/>
      <c r="FA1416" s="4"/>
      <c r="FB1416" s="4"/>
      <c r="FC1416" s="4"/>
      <c r="FD1416" s="4"/>
      <c r="FE1416" s="4"/>
      <c r="FF1416" s="4"/>
      <c r="FG1416" s="4"/>
      <c r="FH1416" s="4"/>
      <c r="FI1416" s="4"/>
      <c r="FJ1416" s="4"/>
      <c r="FK1416" s="4"/>
      <c r="FL1416" s="4"/>
      <c r="FM1416" s="4"/>
      <c r="FN1416" s="4"/>
      <c r="FO1416" s="4"/>
      <c r="FP1416" s="4"/>
      <c r="FQ1416" s="4"/>
      <c r="FR1416" s="4"/>
      <c r="FS1416" s="4"/>
      <c r="FT1416" s="4"/>
      <c r="FU1416" s="4"/>
      <c r="FV1416" s="4"/>
      <c r="FW1416" s="4"/>
      <c r="FX1416" s="4"/>
      <c r="FY1416" s="4"/>
      <c r="FZ1416" s="4"/>
      <c r="GA1416" s="4"/>
      <c r="GB1416" s="4"/>
      <c r="GC1416" s="4"/>
      <c r="GD1416" s="4"/>
      <c r="GE1416" s="4"/>
      <c r="GF1416" s="4"/>
      <c r="GG1416" s="4"/>
    </row>
    <row r="1417" spans="1:189" ht="16.5" customHeight="1" x14ac:dyDescent="0.25">
      <c r="A1417" s="52"/>
      <c r="B1417" s="50"/>
      <c r="C1417" s="20"/>
      <c r="D1417" s="27"/>
      <c r="E1417" s="21"/>
      <c r="F1417" s="24"/>
      <c r="G1417" s="24"/>
      <c r="H1417" s="18"/>
      <c r="I1417" s="4"/>
      <c r="J1417" s="19"/>
      <c r="K1417" s="19"/>
      <c r="L1417" s="42"/>
      <c r="M1417" s="19"/>
      <c r="N1417" s="19"/>
      <c r="O1417" s="19"/>
      <c r="P1417" s="19"/>
      <c r="Q1417" s="18"/>
      <c r="R1417" s="26"/>
      <c r="S1417" s="18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4"/>
      <c r="CM1417" s="4"/>
      <c r="CN1417" s="4"/>
      <c r="CO1417" s="4"/>
      <c r="CP1417" s="4"/>
      <c r="CQ1417" s="4"/>
      <c r="CR1417" s="4"/>
      <c r="CS1417" s="4"/>
      <c r="CT1417" s="4"/>
      <c r="CU1417" s="4"/>
      <c r="CV1417" s="4"/>
      <c r="CW1417" s="4"/>
      <c r="CX1417" s="4"/>
      <c r="CY1417" s="4"/>
      <c r="CZ1417" s="4"/>
      <c r="DA1417" s="4"/>
      <c r="DB1417" s="4"/>
      <c r="DC1417" s="4"/>
      <c r="DD1417" s="4"/>
      <c r="DE1417" s="4"/>
      <c r="DF1417" s="4"/>
      <c r="DG1417" s="4"/>
      <c r="DH1417" s="4"/>
      <c r="DI1417" s="4"/>
      <c r="DJ1417" s="4"/>
      <c r="DK1417" s="4"/>
      <c r="DL1417" s="4"/>
      <c r="DM1417" s="4"/>
      <c r="DN1417" s="4"/>
      <c r="DO1417" s="4"/>
      <c r="DP1417" s="4"/>
      <c r="DQ1417" s="4"/>
      <c r="DR1417" s="4"/>
      <c r="DS1417" s="4"/>
      <c r="DT1417" s="4"/>
      <c r="DU1417" s="4"/>
      <c r="DV1417" s="4"/>
      <c r="DW1417" s="4"/>
      <c r="DX1417" s="4"/>
      <c r="DY1417" s="4"/>
      <c r="DZ1417" s="4"/>
      <c r="EA1417" s="4"/>
      <c r="EB1417" s="4"/>
      <c r="EC1417" s="4"/>
      <c r="ED1417" s="4"/>
      <c r="EE1417" s="4"/>
      <c r="EF1417" s="4"/>
      <c r="EG1417" s="4"/>
      <c r="EH1417" s="4"/>
      <c r="EI1417" s="4"/>
      <c r="EJ1417" s="4"/>
      <c r="EK1417" s="4"/>
      <c r="EL1417" s="4"/>
      <c r="EM1417" s="4"/>
      <c r="EN1417" s="4"/>
      <c r="EO1417" s="4"/>
      <c r="EP1417" s="4"/>
      <c r="EQ1417" s="4"/>
      <c r="ER1417" s="4"/>
      <c r="ES1417" s="4"/>
      <c r="ET1417" s="4"/>
      <c r="EU1417" s="4"/>
      <c r="EV1417" s="4"/>
      <c r="EW1417" s="4"/>
      <c r="EX1417" s="4"/>
      <c r="EY1417" s="4"/>
      <c r="EZ1417" s="4"/>
      <c r="FA1417" s="4"/>
      <c r="FB1417" s="4"/>
      <c r="FC1417" s="4"/>
      <c r="FD1417" s="4"/>
      <c r="FE1417" s="4"/>
      <c r="FF1417" s="4"/>
      <c r="FG1417" s="4"/>
      <c r="FH1417" s="4"/>
      <c r="FI1417" s="4"/>
      <c r="FJ1417" s="4"/>
      <c r="FK1417" s="4"/>
      <c r="FL1417" s="4"/>
      <c r="FM1417" s="4"/>
      <c r="FN1417" s="4"/>
      <c r="FO1417" s="4"/>
      <c r="FP1417" s="4"/>
      <c r="FQ1417" s="4"/>
      <c r="FR1417" s="4"/>
      <c r="FS1417" s="4"/>
      <c r="FT1417" s="4"/>
      <c r="FU1417" s="4"/>
      <c r="FV1417" s="4"/>
      <c r="FW1417" s="4"/>
      <c r="FX1417" s="4"/>
      <c r="FY1417" s="4"/>
      <c r="FZ1417" s="4"/>
      <c r="GA1417" s="4"/>
      <c r="GB1417" s="4"/>
      <c r="GC1417" s="4"/>
      <c r="GD1417" s="4"/>
      <c r="GE1417" s="4"/>
      <c r="GF1417" s="4"/>
      <c r="GG1417" s="4"/>
    </row>
    <row r="1418" spans="1:189" ht="16.5" customHeight="1" x14ac:dyDescent="0.25">
      <c r="A1418" s="52"/>
      <c r="B1418" s="50"/>
      <c r="C1418" s="20"/>
      <c r="D1418" s="27"/>
      <c r="E1418" s="21"/>
      <c r="F1418" s="24"/>
      <c r="G1418" s="24"/>
      <c r="H1418" s="18"/>
      <c r="I1418" s="4"/>
      <c r="J1418" s="19"/>
      <c r="K1418" s="19"/>
      <c r="L1418" s="42"/>
      <c r="M1418" s="19"/>
      <c r="N1418" s="19"/>
      <c r="O1418" s="19"/>
      <c r="P1418" s="19"/>
      <c r="Q1418" s="18"/>
      <c r="R1418" s="26"/>
      <c r="S1418" s="18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4"/>
      <c r="CM1418" s="4"/>
      <c r="CN1418" s="4"/>
      <c r="CO1418" s="4"/>
      <c r="CP1418" s="4"/>
      <c r="CQ1418" s="4"/>
      <c r="CR1418" s="4"/>
      <c r="CS1418" s="4"/>
      <c r="CT1418" s="4"/>
      <c r="CU1418" s="4"/>
      <c r="CV1418" s="4"/>
      <c r="CW1418" s="4"/>
      <c r="CX1418" s="4"/>
      <c r="CY1418" s="4"/>
      <c r="CZ1418" s="4"/>
      <c r="DA1418" s="4"/>
      <c r="DB1418" s="4"/>
      <c r="DC1418" s="4"/>
      <c r="DD1418" s="4"/>
      <c r="DE1418" s="4"/>
      <c r="DF1418" s="4"/>
      <c r="DG1418" s="4"/>
      <c r="DH1418" s="4"/>
      <c r="DI1418" s="4"/>
      <c r="DJ1418" s="4"/>
      <c r="DK1418" s="4"/>
      <c r="DL1418" s="4"/>
      <c r="DM1418" s="4"/>
      <c r="DN1418" s="4"/>
      <c r="DO1418" s="4"/>
      <c r="DP1418" s="4"/>
      <c r="DQ1418" s="4"/>
      <c r="DR1418" s="4"/>
      <c r="DS1418" s="4"/>
      <c r="DT1418" s="4"/>
      <c r="DU1418" s="4"/>
      <c r="DV1418" s="4"/>
      <c r="DW1418" s="4"/>
      <c r="DX1418" s="4"/>
      <c r="DY1418" s="4"/>
      <c r="DZ1418" s="4"/>
      <c r="EA1418" s="4"/>
      <c r="EB1418" s="4"/>
      <c r="EC1418" s="4"/>
      <c r="ED1418" s="4"/>
      <c r="EE1418" s="4"/>
      <c r="EF1418" s="4"/>
      <c r="EG1418" s="4"/>
      <c r="EH1418" s="4"/>
      <c r="EI1418" s="4"/>
      <c r="EJ1418" s="4"/>
      <c r="EK1418" s="4"/>
      <c r="EL1418" s="4"/>
      <c r="EM1418" s="4"/>
      <c r="EN1418" s="4"/>
      <c r="EO1418" s="4"/>
      <c r="EP1418" s="4"/>
      <c r="EQ1418" s="4"/>
      <c r="ER1418" s="4"/>
      <c r="ES1418" s="4"/>
      <c r="ET1418" s="4"/>
      <c r="EU1418" s="4"/>
      <c r="EV1418" s="4"/>
      <c r="EW1418" s="4"/>
      <c r="EX1418" s="4"/>
      <c r="EY1418" s="4"/>
      <c r="EZ1418" s="4"/>
      <c r="FA1418" s="4"/>
      <c r="FB1418" s="4"/>
      <c r="FC1418" s="4"/>
      <c r="FD1418" s="4"/>
      <c r="FE1418" s="4"/>
      <c r="FF1418" s="4"/>
      <c r="FG1418" s="4"/>
      <c r="FH1418" s="4"/>
      <c r="FI1418" s="4"/>
      <c r="FJ1418" s="4"/>
      <c r="FK1418" s="4"/>
      <c r="FL1418" s="4"/>
      <c r="FM1418" s="4"/>
      <c r="FN1418" s="4"/>
      <c r="FO1418" s="4"/>
      <c r="FP1418" s="4"/>
      <c r="FQ1418" s="4"/>
      <c r="FR1418" s="4"/>
      <c r="FS1418" s="4"/>
      <c r="FT1418" s="4"/>
      <c r="FU1418" s="4"/>
      <c r="FV1418" s="4"/>
      <c r="FW1418" s="4"/>
      <c r="FX1418" s="4"/>
      <c r="FY1418" s="4"/>
      <c r="FZ1418" s="4"/>
      <c r="GA1418" s="4"/>
      <c r="GB1418" s="4"/>
      <c r="GC1418" s="4"/>
      <c r="GD1418" s="4"/>
      <c r="GE1418" s="4"/>
      <c r="GF1418" s="4"/>
      <c r="GG1418" s="4"/>
    </row>
    <row r="1419" spans="1:189" ht="16.5" customHeight="1" x14ac:dyDescent="0.25">
      <c r="A1419" s="52"/>
      <c r="B1419" s="50"/>
      <c r="C1419" s="20"/>
      <c r="D1419" s="27"/>
      <c r="E1419" s="21"/>
      <c r="F1419" s="24"/>
      <c r="G1419" s="24"/>
      <c r="H1419" s="18"/>
      <c r="I1419" s="4"/>
      <c r="J1419" s="19"/>
      <c r="K1419" s="19"/>
      <c r="L1419" s="42"/>
      <c r="M1419" s="19"/>
      <c r="N1419" s="19"/>
      <c r="O1419" s="19"/>
      <c r="P1419" s="19"/>
      <c r="Q1419" s="18"/>
      <c r="R1419" s="26"/>
      <c r="S1419" s="18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4"/>
      <c r="CM1419" s="4"/>
      <c r="CN1419" s="4"/>
      <c r="CO1419" s="4"/>
      <c r="CP1419" s="4"/>
      <c r="CQ1419" s="4"/>
      <c r="CR1419" s="4"/>
      <c r="CS1419" s="4"/>
      <c r="CT1419" s="4"/>
      <c r="CU1419" s="4"/>
      <c r="CV1419" s="4"/>
      <c r="CW1419" s="4"/>
      <c r="CX1419" s="4"/>
      <c r="CY1419" s="4"/>
      <c r="CZ1419" s="4"/>
      <c r="DA1419" s="4"/>
      <c r="DB1419" s="4"/>
      <c r="DC1419" s="4"/>
      <c r="DD1419" s="4"/>
      <c r="DE1419" s="4"/>
      <c r="DF1419" s="4"/>
      <c r="DG1419" s="4"/>
      <c r="DH1419" s="4"/>
      <c r="DI1419" s="4"/>
      <c r="DJ1419" s="4"/>
      <c r="DK1419" s="4"/>
      <c r="DL1419" s="4"/>
      <c r="DM1419" s="4"/>
      <c r="DN1419" s="4"/>
      <c r="DO1419" s="4"/>
      <c r="DP1419" s="4"/>
      <c r="DQ1419" s="4"/>
      <c r="DR1419" s="4"/>
      <c r="DS1419" s="4"/>
      <c r="DT1419" s="4"/>
      <c r="DU1419" s="4"/>
      <c r="DV1419" s="4"/>
      <c r="DW1419" s="4"/>
      <c r="DX1419" s="4"/>
      <c r="DY1419" s="4"/>
      <c r="DZ1419" s="4"/>
      <c r="EA1419" s="4"/>
      <c r="EB1419" s="4"/>
      <c r="EC1419" s="4"/>
      <c r="ED1419" s="4"/>
      <c r="EE1419" s="4"/>
      <c r="EF1419" s="4"/>
      <c r="EG1419" s="4"/>
      <c r="EH1419" s="4"/>
      <c r="EI1419" s="4"/>
      <c r="EJ1419" s="4"/>
      <c r="EK1419" s="4"/>
      <c r="EL1419" s="4"/>
      <c r="EM1419" s="4"/>
      <c r="EN1419" s="4"/>
      <c r="EO1419" s="4"/>
      <c r="EP1419" s="4"/>
      <c r="EQ1419" s="4"/>
      <c r="ER1419" s="4"/>
      <c r="ES1419" s="4"/>
      <c r="ET1419" s="4"/>
      <c r="EU1419" s="4"/>
      <c r="EV1419" s="4"/>
      <c r="EW1419" s="4"/>
      <c r="EX1419" s="4"/>
      <c r="EY1419" s="4"/>
      <c r="EZ1419" s="4"/>
      <c r="FA1419" s="4"/>
      <c r="FB1419" s="4"/>
      <c r="FC1419" s="4"/>
      <c r="FD1419" s="4"/>
      <c r="FE1419" s="4"/>
      <c r="FF1419" s="4"/>
      <c r="FG1419" s="4"/>
      <c r="FH1419" s="4"/>
      <c r="FI1419" s="4"/>
      <c r="FJ1419" s="4"/>
      <c r="FK1419" s="4"/>
      <c r="FL1419" s="4"/>
      <c r="FM1419" s="4"/>
      <c r="FN1419" s="4"/>
      <c r="FO1419" s="4"/>
      <c r="FP1419" s="4"/>
      <c r="FQ1419" s="4"/>
      <c r="FR1419" s="4"/>
      <c r="FS1419" s="4"/>
      <c r="FT1419" s="4"/>
      <c r="FU1419" s="4"/>
      <c r="FV1419" s="4"/>
      <c r="FW1419" s="4"/>
      <c r="FX1419" s="4"/>
      <c r="FY1419" s="4"/>
      <c r="FZ1419" s="4"/>
      <c r="GA1419" s="4"/>
      <c r="GB1419" s="4"/>
      <c r="GC1419" s="4"/>
      <c r="GD1419" s="4"/>
      <c r="GE1419" s="4"/>
      <c r="GF1419" s="4"/>
      <c r="GG1419" s="4"/>
    </row>
    <row r="1420" spans="1:189" ht="16.5" customHeight="1" x14ac:dyDescent="0.25">
      <c r="A1420" s="52"/>
      <c r="B1420" s="50"/>
      <c r="C1420" s="20"/>
      <c r="D1420" s="27"/>
      <c r="E1420" s="21"/>
      <c r="F1420" s="24"/>
      <c r="G1420" s="24"/>
      <c r="H1420" s="18"/>
      <c r="I1420" s="4"/>
      <c r="J1420" s="19"/>
      <c r="K1420" s="19"/>
      <c r="L1420" s="42"/>
      <c r="M1420" s="19"/>
      <c r="N1420" s="19"/>
      <c r="O1420" s="19"/>
      <c r="P1420" s="19"/>
      <c r="Q1420" s="18"/>
      <c r="R1420" s="26"/>
      <c r="S1420" s="18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4"/>
      <c r="CM1420" s="4"/>
      <c r="CN1420" s="4"/>
      <c r="CO1420" s="4"/>
      <c r="CP1420" s="4"/>
      <c r="CQ1420" s="4"/>
      <c r="CR1420" s="4"/>
      <c r="CS1420" s="4"/>
      <c r="CT1420" s="4"/>
      <c r="CU1420" s="4"/>
      <c r="CV1420" s="4"/>
      <c r="CW1420" s="4"/>
      <c r="CX1420" s="4"/>
      <c r="CY1420" s="4"/>
      <c r="CZ1420" s="4"/>
      <c r="DA1420" s="4"/>
      <c r="DB1420" s="4"/>
      <c r="DC1420" s="4"/>
      <c r="DD1420" s="4"/>
      <c r="DE1420" s="4"/>
      <c r="DF1420" s="4"/>
      <c r="DG1420" s="4"/>
      <c r="DH1420" s="4"/>
      <c r="DI1420" s="4"/>
      <c r="DJ1420" s="4"/>
      <c r="DK1420" s="4"/>
      <c r="DL1420" s="4"/>
      <c r="DM1420" s="4"/>
      <c r="DN1420" s="4"/>
      <c r="DO1420" s="4"/>
      <c r="DP1420" s="4"/>
      <c r="DQ1420" s="4"/>
      <c r="DR1420" s="4"/>
      <c r="DS1420" s="4"/>
      <c r="DT1420" s="4"/>
      <c r="DU1420" s="4"/>
      <c r="DV1420" s="4"/>
      <c r="DW1420" s="4"/>
      <c r="DX1420" s="4"/>
      <c r="DY1420" s="4"/>
      <c r="DZ1420" s="4"/>
      <c r="EA1420" s="4"/>
      <c r="EB1420" s="4"/>
      <c r="EC1420" s="4"/>
      <c r="ED1420" s="4"/>
      <c r="EE1420" s="4"/>
      <c r="EF1420" s="4"/>
      <c r="EG1420" s="4"/>
      <c r="EH1420" s="4"/>
      <c r="EI1420" s="4"/>
      <c r="EJ1420" s="4"/>
      <c r="EK1420" s="4"/>
      <c r="EL1420" s="4"/>
      <c r="EM1420" s="4"/>
      <c r="EN1420" s="4"/>
      <c r="EO1420" s="4"/>
      <c r="EP1420" s="4"/>
      <c r="EQ1420" s="4"/>
      <c r="ER1420" s="4"/>
      <c r="ES1420" s="4"/>
      <c r="ET1420" s="4"/>
      <c r="EU1420" s="4"/>
      <c r="EV1420" s="4"/>
      <c r="EW1420" s="4"/>
      <c r="EX1420" s="4"/>
      <c r="EY1420" s="4"/>
      <c r="EZ1420" s="4"/>
      <c r="FA1420" s="4"/>
      <c r="FB1420" s="4"/>
      <c r="FC1420" s="4"/>
      <c r="FD1420" s="4"/>
      <c r="FE1420" s="4"/>
      <c r="FF1420" s="4"/>
      <c r="FG1420" s="4"/>
      <c r="FH1420" s="4"/>
      <c r="FI1420" s="4"/>
      <c r="FJ1420" s="4"/>
      <c r="FK1420" s="4"/>
      <c r="FL1420" s="4"/>
      <c r="FM1420" s="4"/>
      <c r="FN1420" s="4"/>
      <c r="FO1420" s="4"/>
      <c r="FP1420" s="4"/>
      <c r="FQ1420" s="4"/>
      <c r="FR1420" s="4"/>
      <c r="FS1420" s="4"/>
      <c r="FT1420" s="4"/>
      <c r="FU1420" s="4"/>
      <c r="FV1420" s="4"/>
      <c r="FW1420" s="4"/>
      <c r="FX1420" s="4"/>
      <c r="FY1420" s="4"/>
      <c r="FZ1420" s="4"/>
      <c r="GA1420" s="4"/>
      <c r="GB1420" s="4"/>
      <c r="GC1420" s="4"/>
      <c r="GD1420" s="4"/>
      <c r="GE1420" s="4"/>
      <c r="GF1420" s="4"/>
      <c r="GG1420" s="4"/>
    </row>
    <row r="1421" spans="1:189" ht="16.5" customHeight="1" x14ac:dyDescent="0.25">
      <c r="A1421" s="52"/>
      <c r="B1421" s="50"/>
      <c r="C1421" s="20"/>
      <c r="D1421" s="27"/>
      <c r="E1421" s="21"/>
      <c r="F1421" s="24"/>
      <c r="G1421" s="24"/>
      <c r="H1421" s="18"/>
      <c r="I1421" s="4"/>
      <c r="J1421" s="19"/>
      <c r="K1421" s="19"/>
      <c r="L1421" s="42"/>
      <c r="M1421" s="19"/>
      <c r="N1421" s="19"/>
      <c r="O1421" s="19"/>
      <c r="P1421" s="19"/>
      <c r="Q1421" s="18"/>
      <c r="R1421" s="26"/>
      <c r="S1421" s="18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4"/>
      <c r="CM1421" s="4"/>
      <c r="CN1421" s="4"/>
      <c r="CO1421" s="4"/>
      <c r="CP1421" s="4"/>
      <c r="CQ1421" s="4"/>
      <c r="CR1421" s="4"/>
      <c r="CS1421" s="4"/>
      <c r="CT1421" s="4"/>
      <c r="CU1421" s="4"/>
      <c r="CV1421" s="4"/>
      <c r="CW1421" s="4"/>
      <c r="CX1421" s="4"/>
      <c r="CY1421" s="4"/>
      <c r="CZ1421" s="4"/>
      <c r="DA1421" s="4"/>
      <c r="DB1421" s="4"/>
      <c r="DC1421" s="4"/>
      <c r="DD1421" s="4"/>
      <c r="DE1421" s="4"/>
      <c r="DF1421" s="4"/>
      <c r="DG1421" s="4"/>
      <c r="DH1421" s="4"/>
      <c r="DI1421" s="4"/>
      <c r="DJ1421" s="4"/>
      <c r="DK1421" s="4"/>
      <c r="DL1421" s="4"/>
      <c r="DM1421" s="4"/>
      <c r="DN1421" s="4"/>
      <c r="DO1421" s="4"/>
      <c r="DP1421" s="4"/>
      <c r="DQ1421" s="4"/>
      <c r="DR1421" s="4"/>
      <c r="DS1421" s="4"/>
      <c r="DT1421" s="4"/>
      <c r="DU1421" s="4"/>
      <c r="DV1421" s="4"/>
      <c r="DW1421" s="4"/>
      <c r="DX1421" s="4"/>
      <c r="DY1421" s="4"/>
      <c r="DZ1421" s="4"/>
      <c r="EA1421" s="4"/>
      <c r="EB1421" s="4"/>
      <c r="EC1421" s="4"/>
      <c r="ED1421" s="4"/>
      <c r="EE1421" s="4"/>
      <c r="EF1421" s="4"/>
      <c r="EG1421" s="4"/>
      <c r="EH1421" s="4"/>
      <c r="EI1421" s="4"/>
      <c r="EJ1421" s="4"/>
      <c r="EK1421" s="4"/>
      <c r="EL1421" s="4"/>
      <c r="EM1421" s="4"/>
      <c r="EN1421" s="4"/>
      <c r="EO1421" s="4"/>
      <c r="EP1421" s="4"/>
      <c r="EQ1421" s="4"/>
      <c r="ER1421" s="4"/>
      <c r="ES1421" s="4"/>
      <c r="ET1421" s="4"/>
      <c r="EU1421" s="4"/>
      <c r="EV1421" s="4"/>
      <c r="EW1421" s="4"/>
      <c r="EX1421" s="4"/>
      <c r="EY1421" s="4"/>
      <c r="EZ1421" s="4"/>
      <c r="FA1421" s="4"/>
      <c r="FB1421" s="4"/>
      <c r="FC1421" s="4"/>
      <c r="FD1421" s="4"/>
      <c r="FE1421" s="4"/>
      <c r="FF1421" s="4"/>
      <c r="FG1421" s="4"/>
      <c r="FH1421" s="4"/>
      <c r="FI1421" s="4"/>
      <c r="FJ1421" s="4"/>
      <c r="FK1421" s="4"/>
      <c r="FL1421" s="4"/>
      <c r="FM1421" s="4"/>
      <c r="FN1421" s="4"/>
      <c r="FO1421" s="4"/>
      <c r="FP1421" s="4"/>
      <c r="FQ1421" s="4"/>
      <c r="FR1421" s="4"/>
      <c r="FS1421" s="4"/>
      <c r="FT1421" s="4"/>
      <c r="FU1421" s="4"/>
      <c r="FV1421" s="4"/>
      <c r="FW1421" s="4"/>
      <c r="FX1421" s="4"/>
      <c r="FY1421" s="4"/>
      <c r="FZ1421" s="4"/>
      <c r="GA1421" s="4"/>
      <c r="GB1421" s="4"/>
      <c r="GC1421" s="4"/>
      <c r="GD1421" s="4"/>
      <c r="GE1421" s="4"/>
      <c r="GF1421" s="4"/>
      <c r="GG1421" s="4"/>
    </row>
    <row r="1422" spans="1:189" ht="16.5" customHeight="1" x14ac:dyDescent="0.25">
      <c r="A1422" s="52"/>
      <c r="B1422" s="50"/>
      <c r="C1422" s="20"/>
      <c r="D1422" s="27"/>
      <c r="E1422" s="21"/>
      <c r="F1422" s="24"/>
      <c r="G1422" s="24"/>
      <c r="H1422" s="18"/>
      <c r="I1422" s="4"/>
      <c r="J1422" s="19"/>
      <c r="K1422" s="19"/>
      <c r="L1422" s="42"/>
      <c r="M1422" s="19"/>
      <c r="N1422" s="19"/>
      <c r="O1422" s="19"/>
      <c r="P1422" s="19"/>
      <c r="Q1422" s="18"/>
      <c r="R1422" s="26"/>
      <c r="S1422" s="18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4"/>
      <c r="CM1422" s="4"/>
      <c r="CN1422" s="4"/>
      <c r="CO1422" s="4"/>
      <c r="CP1422" s="4"/>
      <c r="CQ1422" s="4"/>
      <c r="CR1422" s="4"/>
      <c r="CS1422" s="4"/>
      <c r="CT1422" s="4"/>
      <c r="CU1422" s="4"/>
      <c r="CV1422" s="4"/>
      <c r="CW1422" s="4"/>
      <c r="CX1422" s="4"/>
      <c r="CY1422" s="4"/>
      <c r="CZ1422" s="4"/>
      <c r="DA1422" s="4"/>
      <c r="DB1422" s="4"/>
      <c r="DC1422" s="4"/>
      <c r="DD1422" s="4"/>
      <c r="DE1422" s="4"/>
      <c r="DF1422" s="4"/>
      <c r="DG1422" s="4"/>
      <c r="DH1422" s="4"/>
      <c r="DI1422" s="4"/>
      <c r="DJ1422" s="4"/>
      <c r="DK1422" s="4"/>
      <c r="DL1422" s="4"/>
      <c r="DM1422" s="4"/>
      <c r="DN1422" s="4"/>
      <c r="DO1422" s="4"/>
      <c r="DP1422" s="4"/>
      <c r="DQ1422" s="4"/>
      <c r="DR1422" s="4"/>
      <c r="DS1422" s="4"/>
      <c r="DT1422" s="4"/>
      <c r="DU1422" s="4"/>
      <c r="DV1422" s="4"/>
      <c r="DW1422" s="4"/>
      <c r="DX1422" s="4"/>
      <c r="DY1422" s="4"/>
      <c r="DZ1422" s="4"/>
      <c r="EA1422" s="4"/>
      <c r="EB1422" s="4"/>
      <c r="EC1422" s="4"/>
      <c r="ED1422" s="4"/>
      <c r="EE1422" s="4"/>
      <c r="EF1422" s="4"/>
      <c r="EG1422" s="4"/>
      <c r="EH1422" s="4"/>
      <c r="EI1422" s="4"/>
      <c r="EJ1422" s="4"/>
      <c r="EK1422" s="4"/>
      <c r="EL1422" s="4"/>
      <c r="EM1422" s="4"/>
      <c r="EN1422" s="4"/>
      <c r="EO1422" s="4"/>
      <c r="EP1422" s="4"/>
      <c r="EQ1422" s="4"/>
      <c r="ER1422" s="4"/>
      <c r="ES1422" s="4"/>
      <c r="ET1422" s="4"/>
      <c r="EU1422" s="4"/>
      <c r="EV1422" s="4"/>
      <c r="EW1422" s="4"/>
      <c r="EX1422" s="4"/>
      <c r="EY1422" s="4"/>
      <c r="EZ1422" s="4"/>
      <c r="FA1422" s="4"/>
      <c r="FB1422" s="4"/>
      <c r="FC1422" s="4"/>
      <c r="FD1422" s="4"/>
      <c r="FE1422" s="4"/>
      <c r="FF1422" s="4"/>
      <c r="FG1422" s="4"/>
      <c r="FH1422" s="4"/>
      <c r="FI1422" s="4"/>
      <c r="FJ1422" s="4"/>
      <c r="FK1422" s="4"/>
      <c r="FL1422" s="4"/>
      <c r="FM1422" s="4"/>
      <c r="FN1422" s="4"/>
      <c r="FO1422" s="4"/>
      <c r="FP1422" s="4"/>
      <c r="FQ1422" s="4"/>
      <c r="FR1422" s="4"/>
      <c r="FS1422" s="4"/>
      <c r="FT1422" s="4"/>
      <c r="FU1422" s="4"/>
      <c r="FV1422" s="4"/>
      <c r="FW1422" s="4"/>
      <c r="FX1422" s="4"/>
      <c r="FY1422" s="4"/>
      <c r="FZ1422" s="4"/>
      <c r="GA1422" s="4"/>
      <c r="GB1422" s="4"/>
      <c r="GC1422" s="4"/>
      <c r="GD1422" s="4"/>
      <c r="GE1422" s="4"/>
      <c r="GF1422" s="4"/>
      <c r="GG1422" s="4"/>
    </row>
    <row r="1423" spans="1:189" ht="16.5" customHeight="1" x14ac:dyDescent="0.25">
      <c r="A1423" s="52"/>
      <c r="B1423" s="50"/>
      <c r="C1423" s="20"/>
      <c r="D1423" s="27"/>
      <c r="E1423" s="21"/>
      <c r="F1423" s="24"/>
      <c r="G1423" s="24"/>
      <c r="H1423" s="18"/>
      <c r="I1423" s="4"/>
      <c r="J1423" s="19"/>
      <c r="K1423" s="19"/>
      <c r="L1423" s="42"/>
      <c r="M1423" s="19"/>
      <c r="N1423" s="19"/>
      <c r="O1423" s="19"/>
      <c r="P1423" s="19"/>
      <c r="Q1423" s="18"/>
      <c r="R1423" s="26"/>
      <c r="S1423" s="18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4"/>
      <c r="CM1423" s="4"/>
      <c r="CN1423" s="4"/>
      <c r="CO1423" s="4"/>
      <c r="CP1423" s="4"/>
      <c r="CQ1423" s="4"/>
      <c r="CR1423" s="4"/>
      <c r="CS1423" s="4"/>
      <c r="CT1423" s="4"/>
      <c r="CU1423" s="4"/>
      <c r="CV1423" s="4"/>
      <c r="CW1423" s="4"/>
      <c r="CX1423" s="4"/>
      <c r="CY1423" s="4"/>
      <c r="CZ1423" s="4"/>
      <c r="DA1423" s="4"/>
      <c r="DB1423" s="4"/>
      <c r="DC1423" s="4"/>
      <c r="DD1423" s="4"/>
      <c r="DE1423" s="4"/>
      <c r="DF1423" s="4"/>
      <c r="DG1423" s="4"/>
      <c r="DH1423" s="4"/>
      <c r="DI1423" s="4"/>
      <c r="DJ1423" s="4"/>
      <c r="DK1423" s="4"/>
      <c r="DL1423" s="4"/>
      <c r="DM1423" s="4"/>
      <c r="DN1423" s="4"/>
      <c r="DO1423" s="4"/>
      <c r="DP1423" s="4"/>
      <c r="DQ1423" s="4"/>
      <c r="DR1423" s="4"/>
      <c r="DS1423" s="4"/>
      <c r="DT1423" s="4"/>
      <c r="DU1423" s="4"/>
      <c r="DV1423" s="4"/>
      <c r="DW1423" s="4"/>
      <c r="DX1423" s="4"/>
      <c r="DY1423" s="4"/>
      <c r="DZ1423" s="4"/>
      <c r="EA1423" s="4"/>
      <c r="EB1423" s="4"/>
      <c r="EC1423" s="4"/>
      <c r="ED1423" s="4"/>
      <c r="EE1423" s="4"/>
      <c r="EF1423" s="4"/>
      <c r="EG1423" s="4"/>
      <c r="EH1423" s="4"/>
      <c r="EI1423" s="4"/>
      <c r="EJ1423" s="4"/>
      <c r="EK1423" s="4"/>
      <c r="EL1423" s="4"/>
      <c r="EM1423" s="4"/>
      <c r="EN1423" s="4"/>
      <c r="EO1423" s="4"/>
      <c r="EP1423" s="4"/>
      <c r="EQ1423" s="4"/>
      <c r="ER1423" s="4"/>
      <c r="ES1423" s="4"/>
      <c r="ET1423" s="4"/>
      <c r="EU1423" s="4"/>
      <c r="EV1423" s="4"/>
      <c r="EW1423" s="4"/>
      <c r="EX1423" s="4"/>
      <c r="EY1423" s="4"/>
      <c r="EZ1423" s="4"/>
      <c r="FA1423" s="4"/>
      <c r="FB1423" s="4"/>
      <c r="FC1423" s="4"/>
      <c r="FD1423" s="4"/>
      <c r="FE1423" s="4"/>
      <c r="FF1423" s="4"/>
      <c r="FG1423" s="4"/>
      <c r="FH1423" s="4"/>
      <c r="FI1423" s="4"/>
      <c r="FJ1423" s="4"/>
      <c r="FK1423" s="4"/>
      <c r="FL1423" s="4"/>
      <c r="FM1423" s="4"/>
      <c r="FN1423" s="4"/>
      <c r="FO1423" s="4"/>
      <c r="FP1423" s="4"/>
      <c r="FQ1423" s="4"/>
      <c r="FR1423" s="4"/>
      <c r="FS1423" s="4"/>
      <c r="FT1423" s="4"/>
      <c r="FU1423" s="4"/>
      <c r="FV1423" s="4"/>
      <c r="FW1423" s="4"/>
      <c r="FX1423" s="4"/>
      <c r="FY1423" s="4"/>
      <c r="FZ1423" s="4"/>
      <c r="GA1423" s="4"/>
      <c r="GB1423" s="4"/>
      <c r="GC1423" s="4"/>
      <c r="GD1423" s="4"/>
      <c r="GE1423" s="4"/>
      <c r="GF1423" s="4"/>
      <c r="GG1423" s="4"/>
    </row>
    <row r="1424" spans="1:189" ht="16.5" customHeight="1" x14ac:dyDescent="0.25">
      <c r="A1424" s="52"/>
      <c r="B1424" s="50"/>
      <c r="C1424" s="20"/>
      <c r="D1424" s="27"/>
      <c r="E1424" s="21"/>
      <c r="F1424" s="24"/>
      <c r="G1424" s="24"/>
      <c r="H1424" s="18"/>
      <c r="I1424" s="4"/>
      <c r="J1424" s="19"/>
      <c r="K1424" s="19"/>
      <c r="L1424" s="42"/>
      <c r="M1424" s="19"/>
      <c r="N1424" s="19"/>
      <c r="O1424" s="19"/>
      <c r="P1424" s="19"/>
      <c r="Q1424" s="18"/>
      <c r="R1424" s="26"/>
      <c r="S1424" s="18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4"/>
      <c r="CM1424" s="4"/>
      <c r="CN1424" s="4"/>
      <c r="CO1424" s="4"/>
      <c r="CP1424" s="4"/>
      <c r="CQ1424" s="4"/>
      <c r="CR1424" s="4"/>
      <c r="CS1424" s="4"/>
      <c r="CT1424" s="4"/>
      <c r="CU1424" s="4"/>
      <c r="CV1424" s="4"/>
      <c r="CW1424" s="4"/>
      <c r="CX1424" s="4"/>
      <c r="CY1424" s="4"/>
      <c r="CZ1424" s="4"/>
      <c r="DA1424" s="4"/>
      <c r="DB1424" s="4"/>
      <c r="DC1424" s="4"/>
      <c r="DD1424" s="4"/>
      <c r="DE1424" s="4"/>
      <c r="DF1424" s="4"/>
      <c r="DG1424" s="4"/>
      <c r="DH1424" s="4"/>
      <c r="DI1424" s="4"/>
      <c r="DJ1424" s="4"/>
      <c r="DK1424" s="4"/>
      <c r="DL1424" s="4"/>
      <c r="DM1424" s="4"/>
      <c r="DN1424" s="4"/>
      <c r="DO1424" s="4"/>
      <c r="DP1424" s="4"/>
      <c r="DQ1424" s="4"/>
      <c r="DR1424" s="4"/>
      <c r="DS1424" s="4"/>
      <c r="DT1424" s="4"/>
      <c r="DU1424" s="4"/>
      <c r="DV1424" s="4"/>
      <c r="DW1424" s="4"/>
      <c r="DX1424" s="4"/>
      <c r="DY1424" s="4"/>
      <c r="DZ1424" s="4"/>
      <c r="EA1424" s="4"/>
      <c r="EB1424" s="4"/>
      <c r="EC1424" s="4"/>
      <c r="ED1424" s="4"/>
      <c r="EE1424" s="4"/>
      <c r="EF1424" s="4"/>
      <c r="EG1424" s="4"/>
      <c r="EH1424" s="4"/>
      <c r="EI1424" s="4"/>
      <c r="EJ1424" s="4"/>
      <c r="EK1424" s="4"/>
      <c r="EL1424" s="4"/>
      <c r="EM1424" s="4"/>
      <c r="EN1424" s="4"/>
      <c r="EO1424" s="4"/>
      <c r="EP1424" s="4"/>
      <c r="EQ1424" s="4"/>
      <c r="ER1424" s="4"/>
      <c r="ES1424" s="4"/>
      <c r="ET1424" s="4"/>
      <c r="EU1424" s="4"/>
      <c r="EV1424" s="4"/>
      <c r="EW1424" s="4"/>
      <c r="EX1424" s="4"/>
      <c r="EY1424" s="4"/>
      <c r="EZ1424" s="4"/>
      <c r="FA1424" s="4"/>
      <c r="FB1424" s="4"/>
      <c r="FC1424" s="4"/>
      <c r="FD1424" s="4"/>
      <c r="FE1424" s="4"/>
      <c r="FF1424" s="4"/>
      <c r="FG1424" s="4"/>
      <c r="FH1424" s="4"/>
      <c r="FI1424" s="4"/>
      <c r="FJ1424" s="4"/>
      <c r="FK1424" s="4"/>
      <c r="FL1424" s="4"/>
      <c r="FM1424" s="4"/>
      <c r="FN1424" s="4"/>
      <c r="FO1424" s="4"/>
      <c r="FP1424" s="4"/>
      <c r="FQ1424" s="4"/>
      <c r="FR1424" s="4"/>
      <c r="FS1424" s="4"/>
      <c r="FT1424" s="4"/>
      <c r="FU1424" s="4"/>
      <c r="FV1424" s="4"/>
      <c r="FW1424" s="4"/>
      <c r="FX1424" s="4"/>
      <c r="FY1424" s="4"/>
      <c r="FZ1424" s="4"/>
      <c r="GA1424" s="4"/>
      <c r="GB1424" s="4"/>
      <c r="GC1424" s="4"/>
      <c r="GD1424" s="4"/>
      <c r="GE1424" s="4"/>
      <c r="GF1424" s="4"/>
      <c r="GG1424" s="4"/>
    </row>
    <row r="1425" spans="1:189" ht="16.5" customHeight="1" x14ac:dyDescent="0.25">
      <c r="A1425" s="52"/>
      <c r="B1425" s="50"/>
      <c r="C1425" s="20"/>
      <c r="D1425" s="27"/>
      <c r="E1425" s="21"/>
      <c r="F1425" s="24"/>
      <c r="G1425" s="24"/>
      <c r="H1425" s="18"/>
      <c r="I1425" s="4"/>
      <c r="J1425" s="19"/>
      <c r="K1425" s="19"/>
      <c r="L1425" s="42"/>
      <c r="M1425" s="19"/>
      <c r="N1425" s="19"/>
      <c r="O1425" s="19"/>
      <c r="P1425" s="19"/>
      <c r="Q1425" s="18"/>
      <c r="R1425" s="26"/>
      <c r="S1425" s="18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4"/>
      <c r="CM1425" s="4"/>
      <c r="CN1425" s="4"/>
      <c r="CO1425" s="4"/>
      <c r="CP1425" s="4"/>
      <c r="CQ1425" s="4"/>
      <c r="CR1425" s="4"/>
      <c r="CS1425" s="4"/>
      <c r="CT1425" s="4"/>
      <c r="CU1425" s="4"/>
      <c r="CV1425" s="4"/>
      <c r="CW1425" s="4"/>
      <c r="CX1425" s="4"/>
      <c r="CY1425" s="4"/>
      <c r="CZ1425" s="4"/>
      <c r="DA1425" s="4"/>
      <c r="DB1425" s="4"/>
      <c r="DC1425" s="4"/>
      <c r="DD1425" s="4"/>
      <c r="DE1425" s="4"/>
      <c r="DF1425" s="4"/>
      <c r="DG1425" s="4"/>
      <c r="DH1425" s="4"/>
      <c r="DI1425" s="4"/>
      <c r="DJ1425" s="4"/>
      <c r="DK1425" s="4"/>
      <c r="DL1425" s="4"/>
      <c r="DM1425" s="4"/>
      <c r="DN1425" s="4"/>
      <c r="DO1425" s="4"/>
      <c r="DP1425" s="4"/>
      <c r="DQ1425" s="4"/>
      <c r="DR1425" s="4"/>
      <c r="DS1425" s="4"/>
      <c r="DT1425" s="4"/>
      <c r="DU1425" s="4"/>
      <c r="DV1425" s="4"/>
      <c r="DW1425" s="4"/>
      <c r="DX1425" s="4"/>
      <c r="DY1425" s="4"/>
      <c r="DZ1425" s="4"/>
      <c r="EA1425" s="4"/>
      <c r="EB1425" s="4"/>
      <c r="EC1425" s="4"/>
      <c r="ED1425" s="4"/>
      <c r="EE1425" s="4"/>
      <c r="EF1425" s="4"/>
      <c r="EG1425" s="4"/>
      <c r="EH1425" s="4"/>
      <c r="EI1425" s="4"/>
      <c r="EJ1425" s="4"/>
      <c r="EK1425" s="4"/>
      <c r="EL1425" s="4"/>
      <c r="EM1425" s="4"/>
      <c r="EN1425" s="4"/>
      <c r="EO1425" s="4"/>
      <c r="EP1425" s="4"/>
      <c r="EQ1425" s="4"/>
      <c r="ER1425" s="4"/>
      <c r="ES1425" s="4"/>
      <c r="ET1425" s="4"/>
      <c r="EU1425" s="4"/>
      <c r="EV1425" s="4"/>
      <c r="EW1425" s="4"/>
      <c r="EX1425" s="4"/>
      <c r="EY1425" s="4"/>
      <c r="EZ1425" s="4"/>
      <c r="FA1425" s="4"/>
      <c r="FB1425" s="4"/>
      <c r="FC1425" s="4"/>
      <c r="FD1425" s="4"/>
      <c r="FE1425" s="4"/>
      <c r="FF1425" s="4"/>
      <c r="FG1425" s="4"/>
      <c r="FH1425" s="4"/>
      <c r="FI1425" s="4"/>
      <c r="FJ1425" s="4"/>
      <c r="FK1425" s="4"/>
      <c r="FL1425" s="4"/>
      <c r="FM1425" s="4"/>
      <c r="FN1425" s="4"/>
      <c r="FO1425" s="4"/>
      <c r="FP1425" s="4"/>
      <c r="FQ1425" s="4"/>
      <c r="FR1425" s="4"/>
      <c r="FS1425" s="4"/>
      <c r="FT1425" s="4"/>
      <c r="FU1425" s="4"/>
      <c r="FV1425" s="4"/>
      <c r="FW1425" s="4"/>
      <c r="FX1425" s="4"/>
      <c r="FY1425" s="4"/>
      <c r="FZ1425" s="4"/>
      <c r="GA1425" s="4"/>
      <c r="GB1425" s="4"/>
      <c r="GC1425" s="4"/>
      <c r="GD1425" s="4"/>
      <c r="GE1425" s="4"/>
      <c r="GF1425" s="4"/>
      <c r="GG1425" s="4"/>
    </row>
    <row r="1426" spans="1:189" ht="16.5" customHeight="1" x14ac:dyDescent="0.25">
      <c r="A1426" s="52"/>
      <c r="B1426" s="50"/>
      <c r="C1426" s="20"/>
      <c r="D1426" s="27"/>
      <c r="E1426" s="21"/>
      <c r="F1426" s="24"/>
      <c r="G1426" s="24"/>
      <c r="H1426" s="18"/>
      <c r="I1426" s="4"/>
      <c r="J1426" s="19"/>
      <c r="K1426" s="19"/>
      <c r="L1426" s="42"/>
      <c r="M1426" s="19"/>
      <c r="N1426" s="19"/>
      <c r="O1426" s="19"/>
      <c r="P1426" s="19"/>
      <c r="Q1426" s="18"/>
      <c r="R1426" s="26"/>
      <c r="S1426" s="18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4"/>
      <c r="CM1426" s="4"/>
      <c r="CN1426" s="4"/>
      <c r="CO1426" s="4"/>
      <c r="CP1426" s="4"/>
      <c r="CQ1426" s="4"/>
      <c r="CR1426" s="4"/>
      <c r="CS1426" s="4"/>
      <c r="CT1426" s="4"/>
      <c r="CU1426" s="4"/>
      <c r="CV1426" s="4"/>
      <c r="CW1426" s="4"/>
      <c r="CX1426" s="4"/>
      <c r="CY1426" s="4"/>
      <c r="CZ1426" s="4"/>
      <c r="DA1426" s="4"/>
      <c r="DB1426" s="4"/>
      <c r="DC1426" s="4"/>
      <c r="DD1426" s="4"/>
      <c r="DE1426" s="4"/>
      <c r="DF1426" s="4"/>
      <c r="DG1426" s="4"/>
      <c r="DH1426" s="4"/>
      <c r="DI1426" s="4"/>
      <c r="DJ1426" s="4"/>
      <c r="DK1426" s="4"/>
      <c r="DL1426" s="4"/>
      <c r="DM1426" s="4"/>
      <c r="DN1426" s="4"/>
      <c r="DO1426" s="4"/>
      <c r="DP1426" s="4"/>
      <c r="DQ1426" s="4"/>
      <c r="DR1426" s="4"/>
      <c r="DS1426" s="4"/>
      <c r="DT1426" s="4"/>
      <c r="DU1426" s="4"/>
      <c r="DV1426" s="4"/>
      <c r="DW1426" s="4"/>
      <c r="DX1426" s="4"/>
      <c r="DY1426" s="4"/>
      <c r="DZ1426" s="4"/>
      <c r="EA1426" s="4"/>
      <c r="EB1426" s="4"/>
      <c r="EC1426" s="4"/>
      <c r="ED1426" s="4"/>
      <c r="EE1426" s="4"/>
      <c r="EF1426" s="4"/>
      <c r="EG1426" s="4"/>
      <c r="EH1426" s="4"/>
      <c r="EI1426" s="4"/>
      <c r="EJ1426" s="4"/>
      <c r="EK1426" s="4"/>
      <c r="EL1426" s="4"/>
      <c r="EM1426" s="4"/>
      <c r="EN1426" s="4"/>
      <c r="EO1426" s="4"/>
      <c r="EP1426" s="4"/>
      <c r="EQ1426" s="4"/>
      <c r="ER1426" s="4"/>
      <c r="ES1426" s="4"/>
      <c r="ET1426" s="4"/>
      <c r="EU1426" s="4"/>
      <c r="EV1426" s="4"/>
      <c r="EW1426" s="4"/>
      <c r="EX1426" s="4"/>
      <c r="EY1426" s="4"/>
      <c r="EZ1426" s="4"/>
      <c r="FA1426" s="4"/>
      <c r="FB1426" s="4"/>
      <c r="FC1426" s="4"/>
      <c r="FD1426" s="4"/>
      <c r="FE1426" s="4"/>
      <c r="FF1426" s="4"/>
      <c r="FG1426" s="4"/>
      <c r="FH1426" s="4"/>
      <c r="FI1426" s="4"/>
      <c r="FJ1426" s="4"/>
      <c r="FK1426" s="4"/>
      <c r="FL1426" s="4"/>
      <c r="FM1426" s="4"/>
      <c r="FN1426" s="4"/>
      <c r="FO1426" s="4"/>
      <c r="FP1426" s="4"/>
      <c r="FQ1426" s="4"/>
      <c r="FR1426" s="4"/>
      <c r="FS1426" s="4"/>
      <c r="FT1426" s="4"/>
      <c r="FU1426" s="4"/>
      <c r="FV1426" s="4"/>
      <c r="FW1426" s="4"/>
      <c r="FX1426" s="4"/>
      <c r="FY1426" s="4"/>
      <c r="FZ1426" s="4"/>
      <c r="GA1426" s="4"/>
      <c r="GB1426" s="4"/>
      <c r="GC1426" s="4"/>
      <c r="GD1426" s="4"/>
      <c r="GE1426" s="4"/>
      <c r="GF1426" s="4"/>
      <c r="GG1426" s="4"/>
    </row>
    <row r="1427" spans="1:189" ht="16.5" customHeight="1" x14ac:dyDescent="0.25">
      <c r="A1427" s="52"/>
      <c r="B1427" s="50"/>
      <c r="C1427" s="20"/>
      <c r="D1427" s="27"/>
      <c r="E1427" s="21"/>
      <c r="F1427" s="24"/>
      <c r="G1427" s="24"/>
      <c r="H1427" s="18"/>
      <c r="I1427" s="4"/>
      <c r="J1427" s="19"/>
      <c r="K1427" s="19"/>
      <c r="L1427" s="42"/>
      <c r="M1427" s="19"/>
      <c r="N1427" s="19"/>
      <c r="O1427" s="19"/>
      <c r="P1427" s="19"/>
      <c r="Q1427" s="18"/>
      <c r="R1427" s="26"/>
      <c r="S1427" s="18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4"/>
      <c r="CM1427" s="4"/>
      <c r="CN1427" s="4"/>
      <c r="CO1427" s="4"/>
      <c r="CP1427" s="4"/>
      <c r="CQ1427" s="4"/>
      <c r="CR1427" s="4"/>
      <c r="CS1427" s="4"/>
      <c r="CT1427" s="4"/>
      <c r="CU1427" s="4"/>
      <c r="CV1427" s="4"/>
      <c r="CW1427" s="4"/>
      <c r="CX1427" s="4"/>
      <c r="CY1427" s="4"/>
      <c r="CZ1427" s="4"/>
      <c r="DA1427" s="4"/>
      <c r="DB1427" s="4"/>
      <c r="DC1427" s="4"/>
      <c r="DD1427" s="4"/>
      <c r="DE1427" s="4"/>
      <c r="DF1427" s="4"/>
      <c r="DG1427" s="4"/>
      <c r="DH1427" s="4"/>
      <c r="DI1427" s="4"/>
      <c r="DJ1427" s="4"/>
      <c r="DK1427" s="4"/>
      <c r="DL1427" s="4"/>
      <c r="DM1427" s="4"/>
      <c r="DN1427" s="4"/>
      <c r="DO1427" s="4"/>
      <c r="DP1427" s="4"/>
      <c r="DQ1427" s="4"/>
      <c r="DR1427" s="4"/>
      <c r="DS1427" s="4"/>
      <c r="DT1427" s="4"/>
      <c r="DU1427" s="4"/>
      <c r="DV1427" s="4"/>
      <c r="DW1427" s="4"/>
      <c r="DX1427" s="4"/>
      <c r="DY1427" s="4"/>
      <c r="DZ1427" s="4"/>
      <c r="EA1427" s="4"/>
      <c r="EB1427" s="4"/>
      <c r="EC1427" s="4"/>
      <c r="ED1427" s="4"/>
      <c r="EE1427" s="4"/>
      <c r="EF1427" s="4"/>
      <c r="EG1427" s="4"/>
      <c r="EH1427" s="4"/>
      <c r="EI1427" s="4"/>
      <c r="EJ1427" s="4"/>
      <c r="EK1427" s="4"/>
      <c r="EL1427" s="4"/>
      <c r="EM1427" s="4"/>
      <c r="EN1427" s="4"/>
      <c r="EO1427" s="4"/>
      <c r="EP1427" s="4"/>
      <c r="EQ1427" s="4"/>
      <c r="ER1427" s="4"/>
      <c r="ES1427" s="4"/>
      <c r="ET1427" s="4"/>
      <c r="EU1427" s="4"/>
      <c r="EV1427" s="4"/>
      <c r="EW1427" s="4"/>
      <c r="EX1427" s="4"/>
      <c r="EY1427" s="4"/>
      <c r="EZ1427" s="4"/>
      <c r="FA1427" s="4"/>
      <c r="FB1427" s="4"/>
      <c r="FC1427" s="4"/>
      <c r="FD1427" s="4"/>
      <c r="FE1427" s="4"/>
      <c r="FF1427" s="4"/>
      <c r="FG1427" s="4"/>
      <c r="FH1427" s="4"/>
      <c r="FI1427" s="4"/>
      <c r="FJ1427" s="4"/>
      <c r="FK1427" s="4"/>
      <c r="FL1427" s="4"/>
      <c r="FM1427" s="4"/>
      <c r="FN1427" s="4"/>
      <c r="FO1427" s="4"/>
      <c r="FP1427" s="4"/>
      <c r="FQ1427" s="4"/>
      <c r="FR1427" s="4"/>
      <c r="FS1427" s="4"/>
      <c r="FT1427" s="4"/>
      <c r="FU1427" s="4"/>
      <c r="FV1427" s="4"/>
      <c r="FW1427" s="4"/>
      <c r="FX1427" s="4"/>
      <c r="FY1427" s="4"/>
      <c r="FZ1427" s="4"/>
      <c r="GA1427" s="4"/>
      <c r="GB1427" s="4"/>
      <c r="GC1427" s="4"/>
      <c r="GD1427" s="4"/>
      <c r="GE1427" s="4"/>
      <c r="GF1427" s="4"/>
      <c r="GG1427" s="4"/>
    </row>
    <row r="1428" spans="1:189" ht="16.5" customHeight="1" x14ac:dyDescent="0.25">
      <c r="A1428" s="52"/>
      <c r="B1428" s="50"/>
      <c r="C1428" s="20"/>
      <c r="D1428" s="27"/>
      <c r="E1428" s="21"/>
      <c r="F1428" s="24"/>
      <c r="G1428" s="24"/>
      <c r="H1428" s="18"/>
      <c r="I1428" s="4"/>
      <c r="J1428" s="19"/>
      <c r="K1428" s="19"/>
      <c r="L1428" s="42"/>
      <c r="M1428" s="19"/>
      <c r="N1428" s="19"/>
      <c r="O1428" s="19"/>
      <c r="P1428" s="19"/>
      <c r="Q1428" s="18"/>
      <c r="R1428" s="26"/>
      <c r="S1428" s="18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4"/>
      <c r="CM1428" s="4"/>
      <c r="CN1428" s="4"/>
      <c r="CO1428" s="4"/>
      <c r="CP1428" s="4"/>
      <c r="CQ1428" s="4"/>
      <c r="CR1428" s="4"/>
      <c r="CS1428" s="4"/>
      <c r="CT1428" s="4"/>
      <c r="CU1428" s="4"/>
      <c r="CV1428" s="4"/>
      <c r="CW1428" s="4"/>
      <c r="CX1428" s="4"/>
      <c r="CY1428" s="4"/>
      <c r="CZ1428" s="4"/>
      <c r="DA1428" s="4"/>
      <c r="DB1428" s="4"/>
      <c r="DC1428" s="4"/>
      <c r="DD1428" s="4"/>
      <c r="DE1428" s="4"/>
      <c r="DF1428" s="4"/>
      <c r="DG1428" s="4"/>
      <c r="DH1428" s="4"/>
      <c r="DI1428" s="4"/>
      <c r="DJ1428" s="4"/>
      <c r="DK1428" s="4"/>
      <c r="DL1428" s="4"/>
      <c r="DM1428" s="4"/>
      <c r="DN1428" s="4"/>
      <c r="DO1428" s="4"/>
      <c r="DP1428" s="4"/>
      <c r="DQ1428" s="4"/>
      <c r="DR1428" s="4"/>
      <c r="DS1428" s="4"/>
      <c r="DT1428" s="4"/>
      <c r="DU1428" s="4"/>
      <c r="DV1428" s="4"/>
      <c r="DW1428" s="4"/>
      <c r="DX1428" s="4"/>
      <c r="DY1428" s="4"/>
      <c r="DZ1428" s="4"/>
      <c r="EA1428" s="4"/>
      <c r="EB1428" s="4"/>
      <c r="EC1428" s="4"/>
      <c r="ED1428" s="4"/>
      <c r="EE1428" s="4"/>
      <c r="EF1428" s="4"/>
      <c r="EG1428" s="4"/>
      <c r="EH1428" s="4"/>
      <c r="EI1428" s="4"/>
      <c r="EJ1428" s="4"/>
      <c r="EK1428" s="4"/>
      <c r="EL1428" s="4"/>
      <c r="EM1428" s="4"/>
      <c r="EN1428" s="4"/>
      <c r="EO1428" s="4"/>
      <c r="EP1428" s="4"/>
      <c r="EQ1428" s="4"/>
      <c r="ER1428" s="4"/>
      <c r="ES1428" s="4"/>
      <c r="ET1428" s="4"/>
      <c r="EU1428" s="4"/>
      <c r="EV1428" s="4"/>
      <c r="EW1428" s="4"/>
      <c r="EX1428" s="4"/>
      <c r="EY1428" s="4"/>
      <c r="EZ1428" s="4"/>
      <c r="FA1428" s="4"/>
      <c r="FB1428" s="4"/>
      <c r="FC1428" s="4"/>
      <c r="FD1428" s="4"/>
      <c r="FE1428" s="4"/>
      <c r="FF1428" s="4"/>
      <c r="FG1428" s="4"/>
      <c r="FH1428" s="4"/>
      <c r="FI1428" s="4"/>
      <c r="FJ1428" s="4"/>
      <c r="FK1428" s="4"/>
      <c r="FL1428" s="4"/>
      <c r="FM1428" s="4"/>
      <c r="FN1428" s="4"/>
      <c r="FO1428" s="4"/>
      <c r="FP1428" s="4"/>
      <c r="FQ1428" s="4"/>
      <c r="FR1428" s="4"/>
      <c r="FS1428" s="4"/>
      <c r="FT1428" s="4"/>
      <c r="FU1428" s="4"/>
      <c r="FV1428" s="4"/>
      <c r="FW1428" s="4"/>
      <c r="FX1428" s="4"/>
      <c r="FY1428" s="4"/>
      <c r="FZ1428" s="4"/>
      <c r="GA1428" s="4"/>
      <c r="GB1428" s="4"/>
      <c r="GC1428" s="4"/>
      <c r="GD1428" s="4"/>
      <c r="GE1428" s="4"/>
      <c r="GF1428" s="4"/>
      <c r="GG1428" s="4"/>
    </row>
    <row r="1429" spans="1:189" ht="16.5" customHeight="1" x14ac:dyDescent="0.25">
      <c r="A1429" s="52"/>
      <c r="B1429" s="50"/>
      <c r="C1429" s="20"/>
      <c r="D1429" s="27"/>
      <c r="E1429" s="21"/>
      <c r="F1429" s="24"/>
      <c r="G1429" s="24"/>
      <c r="H1429" s="18"/>
      <c r="I1429" s="4"/>
      <c r="J1429" s="19"/>
      <c r="K1429" s="19"/>
      <c r="L1429" s="42"/>
      <c r="M1429" s="19"/>
      <c r="N1429" s="19"/>
      <c r="O1429" s="19"/>
      <c r="P1429" s="19"/>
      <c r="Q1429" s="18"/>
      <c r="R1429" s="26"/>
      <c r="S1429" s="18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4"/>
      <c r="CM1429" s="4"/>
      <c r="CN1429" s="4"/>
      <c r="CO1429" s="4"/>
      <c r="CP1429" s="4"/>
      <c r="CQ1429" s="4"/>
      <c r="CR1429" s="4"/>
      <c r="CS1429" s="4"/>
      <c r="CT1429" s="4"/>
      <c r="CU1429" s="4"/>
      <c r="CV1429" s="4"/>
      <c r="CW1429" s="4"/>
      <c r="CX1429" s="4"/>
      <c r="CY1429" s="4"/>
      <c r="CZ1429" s="4"/>
      <c r="DA1429" s="4"/>
      <c r="DB1429" s="4"/>
      <c r="DC1429" s="4"/>
      <c r="DD1429" s="4"/>
      <c r="DE1429" s="4"/>
      <c r="DF1429" s="4"/>
      <c r="DG1429" s="4"/>
      <c r="DH1429" s="4"/>
      <c r="DI1429" s="4"/>
      <c r="DJ1429" s="4"/>
      <c r="DK1429" s="4"/>
      <c r="DL1429" s="4"/>
      <c r="DM1429" s="4"/>
      <c r="DN1429" s="4"/>
      <c r="DO1429" s="4"/>
      <c r="DP1429" s="4"/>
      <c r="DQ1429" s="4"/>
      <c r="DR1429" s="4"/>
      <c r="DS1429" s="4"/>
      <c r="DT1429" s="4"/>
      <c r="DU1429" s="4"/>
      <c r="DV1429" s="4"/>
      <c r="DW1429" s="4"/>
      <c r="DX1429" s="4"/>
      <c r="DY1429" s="4"/>
      <c r="DZ1429" s="4"/>
      <c r="EA1429" s="4"/>
      <c r="EB1429" s="4"/>
      <c r="EC1429" s="4"/>
      <c r="ED1429" s="4"/>
      <c r="EE1429" s="4"/>
      <c r="EF1429" s="4"/>
      <c r="EG1429" s="4"/>
      <c r="EH1429" s="4"/>
      <c r="EI1429" s="4"/>
      <c r="EJ1429" s="4"/>
      <c r="EK1429" s="4"/>
      <c r="EL1429" s="4"/>
      <c r="EM1429" s="4"/>
      <c r="EN1429" s="4"/>
      <c r="EO1429" s="4"/>
      <c r="EP1429" s="4"/>
      <c r="EQ1429" s="4"/>
      <c r="ER1429" s="4"/>
      <c r="ES1429" s="4"/>
      <c r="ET1429" s="4"/>
      <c r="EU1429" s="4"/>
      <c r="EV1429" s="4"/>
      <c r="EW1429" s="4"/>
      <c r="EX1429" s="4"/>
      <c r="EY1429" s="4"/>
      <c r="EZ1429" s="4"/>
      <c r="FA1429" s="4"/>
      <c r="FB1429" s="4"/>
      <c r="FC1429" s="4"/>
      <c r="FD1429" s="4"/>
      <c r="FE1429" s="4"/>
      <c r="FF1429" s="4"/>
      <c r="FG1429" s="4"/>
      <c r="FH1429" s="4"/>
      <c r="FI1429" s="4"/>
      <c r="FJ1429" s="4"/>
      <c r="FK1429" s="4"/>
      <c r="FL1429" s="4"/>
      <c r="FM1429" s="4"/>
      <c r="FN1429" s="4"/>
      <c r="FO1429" s="4"/>
      <c r="FP1429" s="4"/>
      <c r="FQ1429" s="4"/>
      <c r="FR1429" s="4"/>
      <c r="FS1429" s="4"/>
      <c r="FT1429" s="4"/>
      <c r="FU1429" s="4"/>
      <c r="FV1429" s="4"/>
      <c r="FW1429" s="4"/>
      <c r="FX1429" s="4"/>
      <c r="FY1429" s="4"/>
      <c r="FZ1429" s="4"/>
      <c r="GA1429" s="4"/>
      <c r="GB1429" s="4"/>
      <c r="GC1429" s="4"/>
      <c r="GD1429" s="4"/>
      <c r="GE1429" s="4"/>
      <c r="GF1429" s="4"/>
      <c r="GG1429" s="4"/>
    </row>
    <row r="1430" spans="1:189" ht="16.5" customHeight="1" x14ac:dyDescent="0.25">
      <c r="A1430" s="52"/>
      <c r="B1430" s="50"/>
      <c r="C1430" s="20"/>
      <c r="D1430" s="27"/>
      <c r="E1430" s="21"/>
      <c r="F1430" s="24"/>
      <c r="G1430" s="24"/>
      <c r="H1430" s="18"/>
      <c r="I1430" s="4"/>
      <c r="J1430" s="19"/>
      <c r="K1430" s="19"/>
      <c r="L1430" s="42"/>
      <c r="M1430" s="19"/>
      <c r="N1430" s="19"/>
      <c r="O1430" s="19"/>
      <c r="P1430" s="19"/>
      <c r="Q1430" s="18"/>
      <c r="R1430" s="26"/>
      <c r="S1430" s="18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4"/>
      <c r="CM1430" s="4"/>
      <c r="CN1430" s="4"/>
      <c r="CO1430" s="4"/>
      <c r="CP1430" s="4"/>
      <c r="CQ1430" s="4"/>
      <c r="CR1430" s="4"/>
      <c r="CS1430" s="4"/>
      <c r="CT1430" s="4"/>
      <c r="CU1430" s="4"/>
      <c r="CV1430" s="4"/>
      <c r="CW1430" s="4"/>
      <c r="CX1430" s="4"/>
      <c r="CY1430" s="4"/>
      <c r="CZ1430" s="4"/>
      <c r="DA1430" s="4"/>
      <c r="DB1430" s="4"/>
      <c r="DC1430" s="4"/>
      <c r="DD1430" s="4"/>
      <c r="DE1430" s="4"/>
      <c r="DF1430" s="4"/>
      <c r="DG1430" s="4"/>
      <c r="DH1430" s="4"/>
      <c r="DI1430" s="4"/>
      <c r="DJ1430" s="4"/>
      <c r="DK1430" s="4"/>
      <c r="DL1430" s="4"/>
      <c r="DM1430" s="4"/>
      <c r="DN1430" s="4"/>
      <c r="DO1430" s="4"/>
      <c r="DP1430" s="4"/>
      <c r="DQ1430" s="4"/>
      <c r="DR1430" s="4"/>
      <c r="DS1430" s="4"/>
      <c r="DT1430" s="4"/>
      <c r="DU1430" s="4"/>
      <c r="DV1430" s="4"/>
      <c r="DW1430" s="4"/>
      <c r="DX1430" s="4"/>
      <c r="DY1430" s="4"/>
      <c r="DZ1430" s="4"/>
      <c r="EA1430" s="4"/>
      <c r="EB1430" s="4"/>
      <c r="EC1430" s="4"/>
      <c r="ED1430" s="4"/>
      <c r="EE1430" s="4"/>
      <c r="EF1430" s="4"/>
      <c r="EG1430" s="4"/>
      <c r="EH1430" s="4"/>
      <c r="EI1430" s="4"/>
      <c r="EJ1430" s="4"/>
      <c r="EK1430" s="4"/>
      <c r="EL1430" s="4"/>
      <c r="EM1430" s="4"/>
      <c r="EN1430" s="4"/>
      <c r="EO1430" s="4"/>
      <c r="EP1430" s="4"/>
      <c r="EQ1430" s="4"/>
      <c r="ER1430" s="4"/>
      <c r="ES1430" s="4"/>
      <c r="ET1430" s="4"/>
      <c r="EU1430" s="4"/>
      <c r="EV1430" s="4"/>
      <c r="EW1430" s="4"/>
      <c r="EX1430" s="4"/>
      <c r="EY1430" s="4"/>
      <c r="EZ1430" s="4"/>
      <c r="FA1430" s="4"/>
      <c r="FB1430" s="4"/>
      <c r="FC1430" s="4"/>
      <c r="FD1430" s="4"/>
      <c r="FE1430" s="4"/>
      <c r="FF1430" s="4"/>
      <c r="FG1430" s="4"/>
      <c r="FH1430" s="4"/>
      <c r="FI1430" s="4"/>
      <c r="FJ1430" s="4"/>
      <c r="FK1430" s="4"/>
      <c r="FL1430" s="4"/>
      <c r="FM1430" s="4"/>
      <c r="FN1430" s="4"/>
      <c r="FO1430" s="4"/>
      <c r="FP1430" s="4"/>
      <c r="FQ1430" s="4"/>
      <c r="FR1430" s="4"/>
      <c r="FS1430" s="4"/>
      <c r="FT1430" s="4"/>
      <c r="FU1430" s="4"/>
      <c r="FV1430" s="4"/>
      <c r="FW1430" s="4"/>
      <c r="FX1430" s="4"/>
      <c r="FY1430" s="4"/>
      <c r="FZ1430" s="4"/>
      <c r="GA1430" s="4"/>
      <c r="GB1430" s="4"/>
      <c r="GC1430" s="4"/>
      <c r="GD1430" s="4"/>
      <c r="GE1430" s="4"/>
      <c r="GF1430" s="4"/>
      <c r="GG1430" s="4"/>
    </row>
    <row r="1431" spans="1:189" ht="16.5" customHeight="1" x14ac:dyDescent="0.25">
      <c r="A1431" s="52"/>
      <c r="B1431" s="50"/>
      <c r="C1431" s="20"/>
      <c r="D1431" s="27"/>
      <c r="E1431" s="21"/>
      <c r="F1431" s="24"/>
      <c r="G1431" s="24"/>
      <c r="H1431" s="18"/>
      <c r="I1431" s="4"/>
      <c r="J1431" s="19"/>
      <c r="K1431" s="19"/>
      <c r="L1431" s="42"/>
      <c r="M1431" s="19"/>
      <c r="N1431" s="19"/>
      <c r="O1431" s="19"/>
      <c r="P1431" s="19"/>
      <c r="Q1431" s="18"/>
      <c r="R1431" s="26"/>
      <c r="S1431" s="18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4"/>
      <c r="CM1431" s="4"/>
      <c r="CN1431" s="4"/>
      <c r="CO1431" s="4"/>
      <c r="CP1431" s="4"/>
      <c r="CQ1431" s="4"/>
      <c r="CR1431" s="4"/>
      <c r="CS1431" s="4"/>
      <c r="CT1431" s="4"/>
      <c r="CU1431" s="4"/>
      <c r="CV1431" s="4"/>
      <c r="CW1431" s="4"/>
      <c r="CX1431" s="4"/>
      <c r="CY1431" s="4"/>
      <c r="CZ1431" s="4"/>
      <c r="DA1431" s="4"/>
      <c r="DB1431" s="4"/>
      <c r="DC1431" s="4"/>
      <c r="DD1431" s="4"/>
      <c r="DE1431" s="4"/>
      <c r="DF1431" s="4"/>
      <c r="DG1431" s="4"/>
      <c r="DH1431" s="4"/>
      <c r="DI1431" s="4"/>
      <c r="DJ1431" s="4"/>
      <c r="DK1431" s="4"/>
      <c r="DL1431" s="4"/>
      <c r="DM1431" s="4"/>
      <c r="DN1431" s="4"/>
      <c r="DO1431" s="4"/>
      <c r="DP1431" s="4"/>
      <c r="DQ1431" s="4"/>
      <c r="DR1431" s="4"/>
      <c r="DS1431" s="4"/>
      <c r="DT1431" s="4"/>
      <c r="DU1431" s="4"/>
      <c r="DV1431" s="4"/>
      <c r="DW1431" s="4"/>
      <c r="DX1431" s="4"/>
      <c r="DY1431" s="4"/>
      <c r="DZ1431" s="4"/>
      <c r="EA1431" s="4"/>
      <c r="EB1431" s="4"/>
      <c r="EC1431" s="4"/>
      <c r="ED1431" s="4"/>
      <c r="EE1431" s="4"/>
      <c r="EF1431" s="4"/>
      <c r="EG1431" s="4"/>
      <c r="EH1431" s="4"/>
      <c r="EI1431" s="4"/>
      <c r="EJ1431" s="4"/>
      <c r="EK1431" s="4"/>
      <c r="EL1431" s="4"/>
      <c r="EM1431" s="4"/>
      <c r="EN1431" s="4"/>
      <c r="EO1431" s="4"/>
      <c r="EP1431" s="4"/>
      <c r="EQ1431" s="4"/>
      <c r="ER1431" s="4"/>
      <c r="ES1431" s="4"/>
      <c r="ET1431" s="4"/>
      <c r="EU1431" s="4"/>
      <c r="EV1431" s="4"/>
      <c r="EW1431" s="4"/>
      <c r="EX1431" s="4"/>
      <c r="EY1431" s="4"/>
      <c r="EZ1431" s="4"/>
      <c r="FA1431" s="4"/>
      <c r="FB1431" s="4"/>
      <c r="FC1431" s="4"/>
      <c r="FD1431" s="4"/>
      <c r="FE1431" s="4"/>
      <c r="FF1431" s="4"/>
      <c r="FG1431" s="4"/>
      <c r="FH1431" s="4"/>
      <c r="FI1431" s="4"/>
      <c r="FJ1431" s="4"/>
      <c r="FK1431" s="4"/>
      <c r="FL1431" s="4"/>
      <c r="FM1431" s="4"/>
      <c r="FN1431" s="4"/>
      <c r="FO1431" s="4"/>
      <c r="FP1431" s="4"/>
      <c r="FQ1431" s="4"/>
      <c r="FR1431" s="4"/>
      <c r="FS1431" s="4"/>
      <c r="FT1431" s="4"/>
      <c r="FU1431" s="4"/>
      <c r="FV1431" s="4"/>
      <c r="FW1431" s="4"/>
      <c r="FX1431" s="4"/>
      <c r="FY1431" s="4"/>
      <c r="FZ1431" s="4"/>
      <c r="GA1431" s="4"/>
      <c r="GB1431" s="4"/>
      <c r="GC1431" s="4"/>
      <c r="GD1431" s="4"/>
      <c r="GE1431" s="4"/>
      <c r="GF1431" s="4"/>
      <c r="GG1431" s="4"/>
    </row>
    <row r="1432" spans="1:189" ht="16.5" customHeight="1" x14ac:dyDescent="0.25">
      <c r="A1432" s="52"/>
      <c r="B1432" s="50"/>
      <c r="C1432" s="20"/>
      <c r="D1432" s="27"/>
      <c r="E1432" s="21"/>
      <c r="F1432" s="24"/>
      <c r="G1432" s="24"/>
      <c r="H1432" s="18"/>
      <c r="I1432" s="4"/>
      <c r="J1432" s="19"/>
      <c r="K1432" s="19"/>
      <c r="L1432" s="42"/>
      <c r="M1432" s="19"/>
      <c r="N1432" s="19"/>
      <c r="O1432" s="19"/>
      <c r="P1432" s="19"/>
      <c r="Q1432" s="18"/>
      <c r="R1432" s="26"/>
      <c r="S1432" s="18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4"/>
      <c r="CM1432" s="4"/>
      <c r="CN1432" s="4"/>
      <c r="CO1432" s="4"/>
      <c r="CP1432" s="4"/>
      <c r="CQ1432" s="4"/>
      <c r="CR1432" s="4"/>
      <c r="CS1432" s="4"/>
      <c r="CT1432" s="4"/>
      <c r="CU1432" s="4"/>
      <c r="CV1432" s="4"/>
      <c r="CW1432" s="4"/>
      <c r="CX1432" s="4"/>
      <c r="CY1432" s="4"/>
      <c r="CZ1432" s="4"/>
      <c r="DA1432" s="4"/>
      <c r="DB1432" s="4"/>
      <c r="DC1432" s="4"/>
      <c r="DD1432" s="4"/>
      <c r="DE1432" s="4"/>
      <c r="DF1432" s="4"/>
      <c r="DG1432" s="4"/>
      <c r="DH1432" s="4"/>
      <c r="DI1432" s="4"/>
      <c r="DJ1432" s="4"/>
      <c r="DK1432" s="4"/>
      <c r="DL1432" s="4"/>
      <c r="DM1432" s="4"/>
      <c r="DN1432" s="4"/>
      <c r="DO1432" s="4"/>
      <c r="DP1432" s="4"/>
      <c r="DQ1432" s="4"/>
      <c r="DR1432" s="4"/>
      <c r="DS1432" s="4"/>
      <c r="DT1432" s="4"/>
      <c r="DU1432" s="4"/>
      <c r="DV1432" s="4"/>
      <c r="DW1432" s="4"/>
      <c r="DX1432" s="4"/>
      <c r="DY1432" s="4"/>
      <c r="DZ1432" s="4"/>
      <c r="EA1432" s="4"/>
      <c r="EB1432" s="4"/>
      <c r="EC1432" s="4"/>
      <c r="ED1432" s="4"/>
      <c r="EE1432" s="4"/>
      <c r="EF1432" s="4"/>
      <c r="EG1432" s="4"/>
      <c r="EH1432" s="4"/>
      <c r="EI1432" s="4"/>
      <c r="EJ1432" s="4"/>
      <c r="EK1432" s="4"/>
      <c r="EL1432" s="4"/>
      <c r="EM1432" s="4"/>
      <c r="EN1432" s="4"/>
      <c r="EO1432" s="4"/>
      <c r="EP1432" s="4"/>
      <c r="EQ1432" s="4"/>
      <c r="ER1432" s="4"/>
      <c r="ES1432" s="4"/>
      <c r="ET1432" s="4"/>
      <c r="EU1432" s="4"/>
      <c r="EV1432" s="4"/>
      <c r="EW1432" s="4"/>
      <c r="EX1432" s="4"/>
      <c r="EY1432" s="4"/>
      <c r="EZ1432" s="4"/>
      <c r="FA1432" s="4"/>
      <c r="FB1432" s="4"/>
      <c r="FC1432" s="4"/>
      <c r="FD1432" s="4"/>
      <c r="FE1432" s="4"/>
      <c r="FF1432" s="4"/>
      <c r="FG1432" s="4"/>
      <c r="FH1432" s="4"/>
      <c r="FI1432" s="4"/>
      <c r="FJ1432" s="4"/>
      <c r="FK1432" s="4"/>
      <c r="FL1432" s="4"/>
      <c r="FM1432" s="4"/>
      <c r="FN1432" s="4"/>
      <c r="FO1432" s="4"/>
      <c r="FP1432" s="4"/>
      <c r="FQ1432" s="4"/>
      <c r="FR1432" s="4"/>
      <c r="FS1432" s="4"/>
      <c r="FT1432" s="4"/>
      <c r="FU1432" s="4"/>
      <c r="FV1432" s="4"/>
      <c r="FW1432" s="4"/>
      <c r="FX1432" s="4"/>
      <c r="FY1432" s="4"/>
      <c r="FZ1432" s="4"/>
      <c r="GA1432" s="4"/>
      <c r="GB1432" s="4"/>
      <c r="GC1432" s="4"/>
      <c r="GD1432" s="4"/>
      <c r="GE1432" s="4"/>
      <c r="GF1432" s="4"/>
      <c r="GG1432" s="4"/>
    </row>
    <row r="1433" spans="1:189" ht="16.5" customHeight="1" x14ac:dyDescent="0.25">
      <c r="A1433" s="52"/>
      <c r="B1433" s="50"/>
      <c r="C1433" s="20"/>
      <c r="D1433" s="27"/>
      <c r="E1433" s="21"/>
      <c r="F1433" s="24"/>
      <c r="G1433" s="24"/>
      <c r="H1433" s="18"/>
      <c r="I1433" s="4"/>
      <c r="J1433" s="19"/>
      <c r="K1433" s="19"/>
      <c r="L1433" s="42"/>
      <c r="M1433" s="19"/>
      <c r="N1433" s="19"/>
      <c r="O1433" s="19"/>
      <c r="P1433" s="19"/>
      <c r="Q1433" s="18"/>
      <c r="R1433" s="26"/>
      <c r="S1433" s="18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4"/>
      <c r="CM1433" s="4"/>
      <c r="CN1433" s="4"/>
      <c r="CO1433" s="4"/>
      <c r="CP1433" s="4"/>
      <c r="CQ1433" s="4"/>
      <c r="CR1433" s="4"/>
      <c r="CS1433" s="4"/>
      <c r="CT1433" s="4"/>
      <c r="CU1433" s="4"/>
      <c r="CV1433" s="4"/>
      <c r="CW1433" s="4"/>
      <c r="CX1433" s="4"/>
      <c r="CY1433" s="4"/>
      <c r="CZ1433" s="4"/>
      <c r="DA1433" s="4"/>
      <c r="DB1433" s="4"/>
      <c r="DC1433" s="4"/>
      <c r="DD1433" s="4"/>
      <c r="DE1433" s="4"/>
      <c r="DF1433" s="4"/>
      <c r="DG1433" s="4"/>
      <c r="DH1433" s="4"/>
      <c r="DI1433" s="4"/>
      <c r="DJ1433" s="4"/>
      <c r="DK1433" s="4"/>
      <c r="DL1433" s="4"/>
      <c r="DM1433" s="4"/>
      <c r="DN1433" s="4"/>
      <c r="DO1433" s="4"/>
      <c r="DP1433" s="4"/>
      <c r="DQ1433" s="4"/>
      <c r="DR1433" s="4"/>
      <c r="DS1433" s="4"/>
      <c r="DT1433" s="4"/>
      <c r="DU1433" s="4"/>
      <c r="DV1433" s="4"/>
      <c r="DW1433" s="4"/>
      <c r="DX1433" s="4"/>
      <c r="DY1433" s="4"/>
      <c r="DZ1433" s="4"/>
      <c r="EA1433" s="4"/>
      <c r="EB1433" s="4"/>
      <c r="EC1433" s="4"/>
      <c r="ED1433" s="4"/>
      <c r="EE1433" s="4"/>
      <c r="EF1433" s="4"/>
      <c r="EG1433" s="4"/>
      <c r="EH1433" s="4"/>
      <c r="EI1433" s="4"/>
      <c r="EJ1433" s="4"/>
      <c r="EK1433" s="4"/>
      <c r="EL1433" s="4"/>
      <c r="EM1433" s="4"/>
      <c r="EN1433" s="4"/>
      <c r="EO1433" s="4"/>
      <c r="EP1433" s="4"/>
      <c r="EQ1433" s="4"/>
      <c r="ER1433" s="4"/>
      <c r="ES1433" s="4"/>
      <c r="ET1433" s="4"/>
      <c r="EU1433" s="4"/>
      <c r="EV1433" s="4"/>
      <c r="EW1433" s="4"/>
      <c r="EX1433" s="4"/>
      <c r="EY1433" s="4"/>
      <c r="EZ1433" s="4"/>
      <c r="FA1433" s="4"/>
      <c r="FB1433" s="4"/>
      <c r="FC1433" s="4"/>
      <c r="FD1433" s="4"/>
      <c r="FE1433" s="4"/>
      <c r="FF1433" s="4"/>
      <c r="FG1433" s="4"/>
      <c r="FH1433" s="4"/>
      <c r="FI1433" s="4"/>
      <c r="FJ1433" s="4"/>
      <c r="FK1433" s="4"/>
      <c r="FL1433" s="4"/>
      <c r="FM1433" s="4"/>
      <c r="FN1433" s="4"/>
      <c r="FO1433" s="4"/>
      <c r="FP1433" s="4"/>
      <c r="FQ1433" s="4"/>
      <c r="FR1433" s="4"/>
      <c r="FS1433" s="4"/>
      <c r="FT1433" s="4"/>
      <c r="FU1433" s="4"/>
      <c r="FV1433" s="4"/>
      <c r="FW1433" s="4"/>
      <c r="FX1433" s="4"/>
      <c r="FY1433" s="4"/>
      <c r="FZ1433" s="4"/>
      <c r="GA1433" s="4"/>
      <c r="GB1433" s="4"/>
      <c r="GC1433" s="4"/>
      <c r="GD1433" s="4"/>
      <c r="GE1433" s="4"/>
      <c r="GF1433" s="4"/>
      <c r="GG1433" s="4"/>
    </row>
    <row r="1434" spans="1:189" ht="16.5" customHeight="1" x14ac:dyDescent="0.25">
      <c r="A1434" s="52"/>
      <c r="B1434" s="50"/>
      <c r="C1434" s="20"/>
      <c r="D1434" s="27"/>
      <c r="E1434" s="21"/>
      <c r="F1434" s="24"/>
      <c r="G1434" s="24"/>
      <c r="H1434" s="18"/>
      <c r="I1434" s="4"/>
      <c r="J1434" s="19"/>
      <c r="K1434" s="19"/>
      <c r="L1434" s="42"/>
      <c r="M1434" s="19"/>
      <c r="N1434" s="19"/>
      <c r="O1434" s="19"/>
      <c r="P1434" s="19"/>
      <c r="Q1434" s="18"/>
      <c r="R1434" s="26"/>
      <c r="S1434" s="18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4"/>
      <c r="CM1434" s="4"/>
      <c r="CN1434" s="4"/>
      <c r="CO1434" s="4"/>
      <c r="CP1434" s="4"/>
      <c r="CQ1434" s="4"/>
      <c r="CR1434" s="4"/>
      <c r="CS1434" s="4"/>
      <c r="CT1434" s="4"/>
      <c r="CU1434" s="4"/>
      <c r="CV1434" s="4"/>
      <c r="CW1434" s="4"/>
      <c r="CX1434" s="4"/>
      <c r="CY1434" s="4"/>
      <c r="CZ1434" s="4"/>
      <c r="DA1434" s="4"/>
      <c r="DB1434" s="4"/>
      <c r="DC1434" s="4"/>
      <c r="DD1434" s="4"/>
      <c r="DE1434" s="4"/>
      <c r="DF1434" s="4"/>
      <c r="DG1434" s="4"/>
      <c r="DH1434" s="4"/>
      <c r="DI1434" s="4"/>
      <c r="DJ1434" s="4"/>
      <c r="DK1434" s="4"/>
      <c r="DL1434" s="4"/>
      <c r="DM1434" s="4"/>
      <c r="DN1434" s="4"/>
      <c r="DO1434" s="4"/>
      <c r="DP1434" s="4"/>
      <c r="DQ1434" s="4"/>
      <c r="DR1434" s="4"/>
      <c r="DS1434" s="4"/>
      <c r="DT1434" s="4"/>
      <c r="DU1434" s="4"/>
      <c r="DV1434" s="4"/>
      <c r="DW1434" s="4"/>
      <c r="DX1434" s="4"/>
      <c r="DY1434" s="4"/>
      <c r="DZ1434" s="4"/>
      <c r="EA1434" s="4"/>
      <c r="EB1434" s="4"/>
      <c r="EC1434" s="4"/>
      <c r="ED1434" s="4"/>
      <c r="EE1434" s="4"/>
      <c r="EF1434" s="4"/>
      <c r="EG1434" s="4"/>
      <c r="EH1434" s="4"/>
      <c r="EI1434" s="4"/>
      <c r="EJ1434" s="4"/>
      <c r="EK1434" s="4"/>
      <c r="EL1434" s="4"/>
      <c r="EM1434" s="4"/>
      <c r="EN1434" s="4"/>
      <c r="EO1434" s="4"/>
      <c r="EP1434" s="4"/>
      <c r="EQ1434" s="4"/>
      <c r="ER1434" s="4"/>
      <c r="ES1434" s="4"/>
      <c r="ET1434" s="4"/>
      <c r="EU1434" s="4"/>
      <c r="EV1434" s="4"/>
      <c r="EW1434" s="4"/>
      <c r="EX1434" s="4"/>
      <c r="EY1434" s="4"/>
      <c r="EZ1434" s="4"/>
      <c r="FA1434" s="4"/>
      <c r="FB1434" s="4"/>
      <c r="FC1434" s="4"/>
      <c r="FD1434" s="4"/>
      <c r="FE1434" s="4"/>
      <c r="FF1434" s="4"/>
      <c r="FG1434" s="4"/>
      <c r="FH1434" s="4"/>
      <c r="FI1434" s="4"/>
      <c r="FJ1434" s="4"/>
      <c r="FK1434" s="4"/>
      <c r="FL1434" s="4"/>
      <c r="FM1434" s="4"/>
      <c r="FN1434" s="4"/>
      <c r="FO1434" s="4"/>
      <c r="FP1434" s="4"/>
      <c r="FQ1434" s="4"/>
      <c r="FR1434" s="4"/>
      <c r="FS1434" s="4"/>
      <c r="FT1434" s="4"/>
      <c r="FU1434" s="4"/>
      <c r="FV1434" s="4"/>
      <c r="FW1434" s="4"/>
      <c r="FX1434" s="4"/>
      <c r="FY1434" s="4"/>
      <c r="FZ1434" s="4"/>
      <c r="GA1434" s="4"/>
      <c r="GB1434" s="4"/>
      <c r="GC1434" s="4"/>
      <c r="GD1434" s="4"/>
      <c r="GE1434" s="4"/>
      <c r="GF1434" s="4"/>
      <c r="GG1434" s="4"/>
    </row>
    <row r="1435" spans="1:189" ht="16.5" customHeight="1" x14ac:dyDescent="0.25">
      <c r="A1435" s="52"/>
      <c r="B1435" s="50"/>
      <c r="C1435" s="20"/>
      <c r="D1435" s="27"/>
      <c r="E1435" s="21"/>
      <c r="F1435" s="24"/>
      <c r="G1435" s="24"/>
      <c r="H1435" s="18"/>
      <c r="I1435" s="4"/>
      <c r="J1435" s="19"/>
      <c r="K1435" s="19"/>
      <c r="L1435" s="42"/>
      <c r="M1435" s="19"/>
      <c r="N1435" s="19"/>
      <c r="O1435" s="19"/>
      <c r="P1435" s="19"/>
      <c r="Q1435" s="18"/>
      <c r="R1435" s="26"/>
      <c r="S1435" s="18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4"/>
      <c r="CM1435" s="4"/>
      <c r="CN1435" s="4"/>
      <c r="CO1435" s="4"/>
      <c r="CP1435" s="4"/>
      <c r="CQ1435" s="4"/>
      <c r="CR1435" s="4"/>
      <c r="CS1435" s="4"/>
      <c r="CT1435" s="4"/>
      <c r="CU1435" s="4"/>
      <c r="CV1435" s="4"/>
      <c r="CW1435" s="4"/>
      <c r="CX1435" s="4"/>
      <c r="CY1435" s="4"/>
      <c r="CZ1435" s="4"/>
      <c r="DA1435" s="4"/>
      <c r="DB1435" s="4"/>
      <c r="DC1435" s="4"/>
      <c r="DD1435" s="4"/>
      <c r="DE1435" s="4"/>
      <c r="DF1435" s="4"/>
      <c r="DG1435" s="4"/>
      <c r="DH1435" s="4"/>
      <c r="DI1435" s="4"/>
      <c r="DJ1435" s="4"/>
      <c r="DK1435" s="4"/>
      <c r="DL1435" s="4"/>
      <c r="DM1435" s="4"/>
      <c r="DN1435" s="4"/>
      <c r="DO1435" s="4"/>
      <c r="DP1435" s="4"/>
      <c r="DQ1435" s="4"/>
      <c r="DR1435" s="4"/>
      <c r="DS1435" s="4"/>
      <c r="DT1435" s="4"/>
      <c r="DU1435" s="4"/>
      <c r="DV1435" s="4"/>
      <c r="DW1435" s="4"/>
      <c r="DX1435" s="4"/>
      <c r="DY1435" s="4"/>
      <c r="DZ1435" s="4"/>
      <c r="EA1435" s="4"/>
      <c r="EB1435" s="4"/>
      <c r="EC1435" s="4"/>
      <c r="ED1435" s="4"/>
      <c r="EE1435" s="4"/>
      <c r="EF1435" s="4"/>
      <c r="EG1435" s="4"/>
      <c r="EH1435" s="4"/>
      <c r="EI1435" s="4"/>
      <c r="EJ1435" s="4"/>
      <c r="EK1435" s="4"/>
      <c r="EL1435" s="4"/>
      <c r="EM1435" s="4"/>
      <c r="EN1435" s="4"/>
      <c r="EO1435" s="4"/>
      <c r="EP1435" s="4"/>
      <c r="EQ1435" s="4"/>
      <c r="ER1435" s="4"/>
      <c r="ES1435" s="4"/>
      <c r="ET1435" s="4"/>
      <c r="EU1435" s="4"/>
      <c r="EV1435" s="4"/>
      <c r="EW1435" s="4"/>
      <c r="EX1435" s="4"/>
      <c r="EY1435" s="4"/>
      <c r="EZ1435" s="4"/>
      <c r="FA1435" s="4"/>
      <c r="FB1435" s="4"/>
      <c r="FC1435" s="4"/>
      <c r="FD1435" s="4"/>
      <c r="FE1435" s="4"/>
      <c r="FF1435" s="4"/>
      <c r="FG1435" s="4"/>
      <c r="FH1435" s="4"/>
      <c r="FI1435" s="4"/>
      <c r="FJ1435" s="4"/>
      <c r="FK1435" s="4"/>
      <c r="FL1435" s="4"/>
      <c r="FM1435" s="4"/>
      <c r="FN1435" s="4"/>
      <c r="FO1435" s="4"/>
      <c r="FP1435" s="4"/>
      <c r="FQ1435" s="4"/>
      <c r="FR1435" s="4"/>
      <c r="FS1435" s="4"/>
      <c r="FT1435" s="4"/>
      <c r="FU1435" s="4"/>
      <c r="FV1435" s="4"/>
      <c r="FW1435" s="4"/>
      <c r="FX1435" s="4"/>
      <c r="FY1435" s="4"/>
      <c r="FZ1435" s="4"/>
      <c r="GA1435" s="4"/>
      <c r="GB1435" s="4"/>
      <c r="GC1435" s="4"/>
      <c r="GD1435" s="4"/>
      <c r="GE1435" s="4"/>
      <c r="GF1435" s="4"/>
      <c r="GG1435" s="4"/>
    </row>
    <row r="1436" spans="1:189" ht="16.5" customHeight="1" x14ac:dyDescent="0.25">
      <c r="A1436" s="52"/>
      <c r="B1436" s="50"/>
      <c r="C1436" s="20"/>
      <c r="D1436" s="27"/>
      <c r="E1436" s="21"/>
      <c r="F1436" s="24"/>
      <c r="G1436" s="24"/>
      <c r="H1436" s="18"/>
      <c r="I1436" s="4"/>
      <c r="J1436" s="19"/>
      <c r="K1436" s="19"/>
      <c r="L1436" s="42"/>
      <c r="M1436" s="19"/>
      <c r="N1436" s="19"/>
      <c r="O1436" s="19"/>
      <c r="P1436" s="19"/>
      <c r="Q1436" s="18"/>
      <c r="R1436" s="26"/>
      <c r="S1436" s="18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4"/>
      <c r="CM1436" s="4"/>
      <c r="CN1436" s="4"/>
      <c r="CO1436" s="4"/>
      <c r="CP1436" s="4"/>
      <c r="CQ1436" s="4"/>
      <c r="CR1436" s="4"/>
      <c r="CS1436" s="4"/>
      <c r="CT1436" s="4"/>
      <c r="CU1436" s="4"/>
      <c r="CV1436" s="4"/>
      <c r="CW1436" s="4"/>
      <c r="CX1436" s="4"/>
      <c r="CY1436" s="4"/>
      <c r="CZ1436" s="4"/>
      <c r="DA1436" s="4"/>
      <c r="DB1436" s="4"/>
      <c r="DC1436" s="4"/>
      <c r="DD1436" s="4"/>
      <c r="DE1436" s="4"/>
      <c r="DF1436" s="4"/>
      <c r="DG1436" s="4"/>
      <c r="DH1436" s="4"/>
      <c r="DI1436" s="4"/>
      <c r="DJ1436" s="4"/>
      <c r="DK1436" s="4"/>
      <c r="DL1436" s="4"/>
      <c r="DM1436" s="4"/>
      <c r="DN1436" s="4"/>
      <c r="DO1436" s="4"/>
      <c r="DP1436" s="4"/>
      <c r="DQ1436" s="4"/>
      <c r="DR1436" s="4"/>
      <c r="DS1436" s="4"/>
      <c r="DT1436" s="4"/>
      <c r="DU1436" s="4"/>
      <c r="DV1436" s="4"/>
      <c r="DW1436" s="4"/>
      <c r="DX1436" s="4"/>
      <c r="DY1436" s="4"/>
      <c r="DZ1436" s="4"/>
      <c r="EA1436" s="4"/>
      <c r="EB1436" s="4"/>
      <c r="EC1436" s="4"/>
      <c r="ED1436" s="4"/>
      <c r="EE1436" s="4"/>
      <c r="EF1436" s="4"/>
      <c r="EG1436" s="4"/>
      <c r="EH1436" s="4"/>
      <c r="EI1436" s="4"/>
      <c r="EJ1436" s="4"/>
      <c r="EK1436" s="4"/>
      <c r="EL1436" s="4"/>
      <c r="EM1436" s="4"/>
      <c r="EN1436" s="4"/>
      <c r="EO1436" s="4"/>
      <c r="EP1436" s="4"/>
      <c r="EQ1436" s="4"/>
      <c r="ER1436" s="4"/>
      <c r="ES1436" s="4"/>
      <c r="ET1436" s="4"/>
      <c r="EU1436" s="4"/>
      <c r="EV1436" s="4"/>
      <c r="EW1436" s="4"/>
      <c r="EX1436" s="4"/>
      <c r="EY1436" s="4"/>
      <c r="EZ1436" s="4"/>
      <c r="FA1436" s="4"/>
      <c r="FB1436" s="4"/>
      <c r="FC1436" s="4"/>
      <c r="FD1436" s="4"/>
      <c r="FE1436" s="4"/>
      <c r="FF1436" s="4"/>
      <c r="FG1436" s="4"/>
      <c r="FH1436" s="4"/>
      <c r="FI1436" s="4"/>
      <c r="FJ1436" s="4"/>
      <c r="FK1436" s="4"/>
      <c r="FL1436" s="4"/>
      <c r="FM1436" s="4"/>
      <c r="FN1436" s="4"/>
      <c r="FO1436" s="4"/>
      <c r="FP1436" s="4"/>
      <c r="FQ1436" s="4"/>
      <c r="FR1436" s="4"/>
      <c r="FS1436" s="4"/>
      <c r="FT1436" s="4"/>
      <c r="FU1436" s="4"/>
      <c r="FV1436" s="4"/>
      <c r="FW1436" s="4"/>
      <c r="FX1436" s="4"/>
      <c r="FY1436" s="4"/>
      <c r="FZ1436" s="4"/>
      <c r="GA1436" s="4"/>
      <c r="GB1436" s="4"/>
      <c r="GC1436" s="4"/>
      <c r="GD1436" s="4"/>
      <c r="GE1436" s="4"/>
      <c r="GF1436" s="4"/>
      <c r="GG1436" s="4"/>
    </row>
    <row r="1437" spans="1:189" ht="16.5" customHeight="1" x14ac:dyDescent="0.25">
      <c r="A1437" s="52"/>
      <c r="B1437" s="50"/>
      <c r="C1437" s="20"/>
      <c r="D1437" s="27"/>
      <c r="E1437" s="21"/>
      <c r="F1437" s="24"/>
      <c r="G1437" s="24"/>
      <c r="H1437" s="18"/>
      <c r="I1437" s="4"/>
      <c r="J1437" s="19"/>
      <c r="K1437" s="19"/>
      <c r="L1437" s="42"/>
      <c r="M1437" s="19"/>
      <c r="N1437" s="19"/>
      <c r="O1437" s="19"/>
      <c r="P1437" s="19"/>
      <c r="Q1437" s="18"/>
      <c r="R1437" s="26"/>
      <c r="S1437" s="18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4"/>
      <c r="CM1437" s="4"/>
      <c r="CN1437" s="4"/>
      <c r="CO1437" s="4"/>
      <c r="CP1437" s="4"/>
      <c r="CQ1437" s="4"/>
      <c r="CR1437" s="4"/>
      <c r="CS1437" s="4"/>
      <c r="CT1437" s="4"/>
      <c r="CU1437" s="4"/>
      <c r="CV1437" s="4"/>
      <c r="CW1437" s="4"/>
      <c r="CX1437" s="4"/>
      <c r="CY1437" s="4"/>
      <c r="CZ1437" s="4"/>
      <c r="DA1437" s="4"/>
      <c r="DB1437" s="4"/>
      <c r="DC1437" s="4"/>
      <c r="DD1437" s="4"/>
      <c r="DE1437" s="4"/>
      <c r="DF1437" s="4"/>
      <c r="DG1437" s="4"/>
      <c r="DH1437" s="4"/>
      <c r="DI1437" s="4"/>
      <c r="DJ1437" s="4"/>
      <c r="DK1437" s="4"/>
      <c r="DL1437" s="4"/>
      <c r="DM1437" s="4"/>
      <c r="DN1437" s="4"/>
      <c r="DO1437" s="4"/>
      <c r="DP1437" s="4"/>
      <c r="DQ1437" s="4"/>
      <c r="DR1437" s="4"/>
      <c r="DS1437" s="4"/>
      <c r="DT1437" s="4"/>
      <c r="DU1437" s="4"/>
      <c r="DV1437" s="4"/>
      <c r="DW1437" s="4"/>
      <c r="DX1437" s="4"/>
      <c r="DY1437" s="4"/>
      <c r="DZ1437" s="4"/>
      <c r="EA1437" s="4"/>
      <c r="EB1437" s="4"/>
      <c r="EC1437" s="4"/>
      <c r="ED1437" s="4"/>
      <c r="EE1437" s="4"/>
      <c r="EF1437" s="4"/>
      <c r="EG1437" s="4"/>
      <c r="EH1437" s="4"/>
      <c r="EI1437" s="4"/>
      <c r="EJ1437" s="4"/>
      <c r="EK1437" s="4"/>
      <c r="EL1437" s="4"/>
      <c r="EM1437" s="4"/>
      <c r="EN1437" s="4"/>
      <c r="EO1437" s="4"/>
      <c r="EP1437" s="4"/>
      <c r="EQ1437" s="4"/>
      <c r="ER1437" s="4"/>
      <c r="ES1437" s="4"/>
      <c r="ET1437" s="4"/>
      <c r="EU1437" s="4"/>
      <c r="EV1437" s="4"/>
      <c r="EW1437" s="4"/>
      <c r="EX1437" s="4"/>
      <c r="EY1437" s="4"/>
      <c r="EZ1437" s="4"/>
      <c r="FA1437" s="4"/>
      <c r="FB1437" s="4"/>
      <c r="FC1437" s="4"/>
      <c r="FD1437" s="4"/>
      <c r="FE1437" s="4"/>
      <c r="FF1437" s="4"/>
      <c r="FG1437" s="4"/>
      <c r="FH1437" s="4"/>
      <c r="FI1437" s="4"/>
      <c r="FJ1437" s="4"/>
      <c r="FK1437" s="4"/>
      <c r="FL1437" s="4"/>
      <c r="FM1437" s="4"/>
      <c r="FN1437" s="4"/>
      <c r="FO1437" s="4"/>
      <c r="FP1437" s="4"/>
      <c r="FQ1437" s="4"/>
      <c r="FR1437" s="4"/>
      <c r="FS1437" s="4"/>
      <c r="FT1437" s="4"/>
      <c r="FU1437" s="4"/>
      <c r="FV1437" s="4"/>
      <c r="FW1437" s="4"/>
      <c r="FX1437" s="4"/>
      <c r="FY1437" s="4"/>
      <c r="FZ1437" s="4"/>
      <c r="GA1437" s="4"/>
      <c r="GB1437" s="4"/>
      <c r="GC1437" s="4"/>
      <c r="GD1437" s="4"/>
      <c r="GE1437" s="4"/>
      <c r="GF1437" s="4"/>
      <c r="GG1437" s="4"/>
    </row>
    <row r="1438" spans="1:189" ht="16.5" customHeight="1" x14ac:dyDescent="0.25">
      <c r="A1438" s="52"/>
      <c r="B1438" s="50"/>
      <c r="C1438" s="20"/>
      <c r="D1438" s="27"/>
      <c r="E1438" s="21"/>
      <c r="F1438" s="24"/>
      <c r="G1438" s="24"/>
      <c r="H1438" s="18"/>
      <c r="I1438" s="4"/>
      <c r="J1438" s="19"/>
      <c r="K1438" s="19"/>
      <c r="L1438" s="42"/>
      <c r="M1438" s="19"/>
      <c r="N1438" s="19"/>
      <c r="O1438" s="19"/>
      <c r="P1438" s="19"/>
      <c r="Q1438" s="18"/>
      <c r="R1438" s="26"/>
      <c r="S1438" s="18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4"/>
      <c r="CM1438" s="4"/>
      <c r="CN1438" s="4"/>
      <c r="CO1438" s="4"/>
      <c r="CP1438" s="4"/>
      <c r="CQ1438" s="4"/>
      <c r="CR1438" s="4"/>
      <c r="CS1438" s="4"/>
      <c r="CT1438" s="4"/>
      <c r="CU1438" s="4"/>
      <c r="CV1438" s="4"/>
      <c r="CW1438" s="4"/>
      <c r="CX1438" s="4"/>
      <c r="CY1438" s="4"/>
      <c r="CZ1438" s="4"/>
      <c r="DA1438" s="4"/>
      <c r="DB1438" s="4"/>
      <c r="DC1438" s="4"/>
      <c r="DD1438" s="4"/>
      <c r="DE1438" s="4"/>
      <c r="DF1438" s="4"/>
      <c r="DG1438" s="4"/>
      <c r="DH1438" s="4"/>
      <c r="DI1438" s="4"/>
      <c r="DJ1438" s="4"/>
      <c r="DK1438" s="4"/>
      <c r="DL1438" s="4"/>
      <c r="DM1438" s="4"/>
      <c r="DN1438" s="4"/>
      <c r="DO1438" s="4"/>
      <c r="DP1438" s="4"/>
      <c r="DQ1438" s="4"/>
      <c r="DR1438" s="4"/>
      <c r="DS1438" s="4"/>
      <c r="DT1438" s="4"/>
      <c r="DU1438" s="4"/>
      <c r="DV1438" s="4"/>
      <c r="DW1438" s="4"/>
      <c r="DX1438" s="4"/>
      <c r="DY1438" s="4"/>
      <c r="DZ1438" s="4"/>
      <c r="EA1438" s="4"/>
      <c r="EB1438" s="4"/>
      <c r="EC1438" s="4"/>
      <c r="ED1438" s="4"/>
      <c r="EE1438" s="4"/>
      <c r="EF1438" s="4"/>
      <c r="EG1438" s="4"/>
      <c r="EH1438" s="4"/>
      <c r="EI1438" s="4"/>
      <c r="EJ1438" s="4"/>
      <c r="EK1438" s="4"/>
      <c r="EL1438" s="4"/>
      <c r="EM1438" s="4"/>
      <c r="EN1438" s="4"/>
      <c r="EO1438" s="4"/>
      <c r="EP1438" s="4"/>
      <c r="EQ1438" s="4"/>
      <c r="ER1438" s="4"/>
      <c r="ES1438" s="4"/>
      <c r="ET1438" s="4"/>
      <c r="EU1438" s="4"/>
      <c r="EV1438" s="4"/>
      <c r="EW1438" s="4"/>
      <c r="EX1438" s="4"/>
      <c r="EY1438" s="4"/>
      <c r="EZ1438" s="4"/>
      <c r="FA1438" s="4"/>
      <c r="FB1438" s="4"/>
      <c r="FC1438" s="4"/>
      <c r="FD1438" s="4"/>
      <c r="FE1438" s="4"/>
      <c r="FF1438" s="4"/>
      <c r="FG1438" s="4"/>
      <c r="FH1438" s="4"/>
      <c r="FI1438" s="4"/>
      <c r="FJ1438" s="4"/>
      <c r="FK1438" s="4"/>
      <c r="FL1438" s="4"/>
      <c r="FM1438" s="4"/>
      <c r="FN1438" s="4"/>
      <c r="FO1438" s="4"/>
      <c r="FP1438" s="4"/>
      <c r="FQ1438" s="4"/>
      <c r="FR1438" s="4"/>
      <c r="FS1438" s="4"/>
      <c r="FT1438" s="4"/>
      <c r="FU1438" s="4"/>
      <c r="FV1438" s="4"/>
      <c r="FW1438" s="4"/>
      <c r="FX1438" s="4"/>
      <c r="FY1438" s="4"/>
      <c r="FZ1438" s="4"/>
      <c r="GA1438" s="4"/>
      <c r="GB1438" s="4"/>
      <c r="GC1438" s="4"/>
      <c r="GD1438" s="4"/>
      <c r="GE1438" s="4"/>
      <c r="GF1438" s="4"/>
      <c r="GG1438" s="4"/>
    </row>
    <row r="1439" spans="1:189" ht="16.5" customHeight="1" x14ac:dyDescent="0.25">
      <c r="A1439" s="52"/>
      <c r="B1439" s="50"/>
      <c r="C1439" s="20"/>
      <c r="D1439" s="27"/>
      <c r="E1439" s="21"/>
      <c r="F1439" s="24"/>
      <c r="G1439" s="24"/>
      <c r="H1439" s="18"/>
      <c r="I1439" s="4"/>
      <c r="J1439" s="19"/>
      <c r="K1439" s="19"/>
      <c r="L1439" s="42"/>
      <c r="M1439" s="19"/>
      <c r="N1439" s="19"/>
      <c r="O1439" s="19"/>
      <c r="P1439" s="19"/>
      <c r="Q1439" s="18"/>
      <c r="R1439" s="26"/>
      <c r="S1439" s="18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4"/>
      <c r="CM1439" s="4"/>
      <c r="CN1439" s="4"/>
      <c r="CO1439" s="4"/>
      <c r="CP1439" s="4"/>
      <c r="CQ1439" s="4"/>
      <c r="CR1439" s="4"/>
      <c r="CS1439" s="4"/>
      <c r="CT1439" s="4"/>
      <c r="CU1439" s="4"/>
      <c r="CV1439" s="4"/>
      <c r="CW1439" s="4"/>
      <c r="CX1439" s="4"/>
      <c r="CY1439" s="4"/>
      <c r="CZ1439" s="4"/>
      <c r="DA1439" s="4"/>
      <c r="DB1439" s="4"/>
      <c r="DC1439" s="4"/>
      <c r="DD1439" s="4"/>
      <c r="DE1439" s="4"/>
      <c r="DF1439" s="4"/>
      <c r="DG1439" s="4"/>
      <c r="DH1439" s="4"/>
      <c r="DI1439" s="4"/>
      <c r="DJ1439" s="4"/>
      <c r="DK1439" s="4"/>
      <c r="DL1439" s="4"/>
      <c r="DM1439" s="4"/>
      <c r="DN1439" s="4"/>
      <c r="DO1439" s="4"/>
      <c r="DP1439" s="4"/>
      <c r="DQ1439" s="4"/>
      <c r="DR1439" s="4"/>
      <c r="DS1439" s="4"/>
      <c r="DT1439" s="4"/>
      <c r="DU1439" s="4"/>
      <c r="DV1439" s="4"/>
      <c r="DW1439" s="4"/>
      <c r="DX1439" s="4"/>
      <c r="DY1439" s="4"/>
      <c r="DZ1439" s="4"/>
      <c r="EA1439" s="4"/>
      <c r="EB1439" s="4"/>
      <c r="EC1439" s="4"/>
      <c r="ED1439" s="4"/>
      <c r="EE1439" s="4"/>
      <c r="EF1439" s="4"/>
      <c r="EG1439" s="4"/>
      <c r="EH1439" s="4"/>
      <c r="EI1439" s="4"/>
      <c r="EJ1439" s="4"/>
      <c r="EK1439" s="4"/>
      <c r="EL1439" s="4"/>
      <c r="EM1439" s="4"/>
      <c r="EN1439" s="4"/>
      <c r="EO1439" s="4"/>
      <c r="EP1439" s="4"/>
      <c r="EQ1439" s="4"/>
      <c r="ER1439" s="4"/>
      <c r="ES1439" s="4"/>
      <c r="ET1439" s="4"/>
      <c r="EU1439" s="4"/>
      <c r="EV1439" s="4"/>
      <c r="EW1439" s="4"/>
      <c r="EX1439" s="4"/>
      <c r="EY1439" s="4"/>
      <c r="EZ1439" s="4"/>
      <c r="FA1439" s="4"/>
      <c r="FB1439" s="4"/>
      <c r="FC1439" s="4"/>
      <c r="FD1439" s="4"/>
      <c r="FE1439" s="4"/>
      <c r="FF1439" s="4"/>
      <c r="FG1439" s="4"/>
      <c r="FH1439" s="4"/>
      <c r="FI1439" s="4"/>
      <c r="FJ1439" s="4"/>
      <c r="FK1439" s="4"/>
      <c r="FL1439" s="4"/>
      <c r="FM1439" s="4"/>
      <c r="FN1439" s="4"/>
      <c r="FO1439" s="4"/>
      <c r="FP1439" s="4"/>
      <c r="FQ1439" s="4"/>
      <c r="FR1439" s="4"/>
      <c r="FS1439" s="4"/>
      <c r="FT1439" s="4"/>
      <c r="FU1439" s="4"/>
      <c r="FV1439" s="4"/>
      <c r="FW1439" s="4"/>
      <c r="FX1439" s="4"/>
      <c r="FY1439" s="4"/>
      <c r="FZ1439" s="4"/>
      <c r="GA1439" s="4"/>
      <c r="GB1439" s="4"/>
      <c r="GC1439" s="4"/>
      <c r="GD1439" s="4"/>
      <c r="GE1439" s="4"/>
      <c r="GF1439" s="4"/>
      <c r="GG1439" s="4"/>
    </row>
    <row r="1440" spans="1:189" ht="16.5" customHeight="1" x14ac:dyDescent="0.25">
      <c r="A1440" s="52"/>
      <c r="B1440" s="50"/>
      <c r="C1440" s="20"/>
      <c r="D1440" s="27"/>
      <c r="E1440" s="21"/>
      <c r="F1440" s="24"/>
      <c r="G1440" s="24"/>
      <c r="H1440" s="18"/>
      <c r="I1440" s="4"/>
      <c r="J1440" s="19"/>
      <c r="K1440" s="19"/>
      <c r="L1440" s="42"/>
      <c r="M1440" s="19"/>
      <c r="N1440" s="19"/>
      <c r="O1440" s="19"/>
      <c r="P1440" s="19"/>
      <c r="Q1440" s="18"/>
      <c r="R1440" s="26"/>
      <c r="S1440" s="18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4"/>
      <c r="CM1440" s="4"/>
      <c r="CN1440" s="4"/>
      <c r="CO1440" s="4"/>
      <c r="CP1440" s="4"/>
      <c r="CQ1440" s="4"/>
      <c r="CR1440" s="4"/>
      <c r="CS1440" s="4"/>
      <c r="CT1440" s="4"/>
      <c r="CU1440" s="4"/>
      <c r="CV1440" s="4"/>
      <c r="CW1440" s="4"/>
      <c r="CX1440" s="4"/>
      <c r="CY1440" s="4"/>
      <c r="CZ1440" s="4"/>
      <c r="DA1440" s="4"/>
      <c r="DB1440" s="4"/>
      <c r="DC1440" s="4"/>
      <c r="DD1440" s="4"/>
      <c r="DE1440" s="4"/>
      <c r="DF1440" s="4"/>
      <c r="DG1440" s="4"/>
      <c r="DH1440" s="4"/>
      <c r="DI1440" s="4"/>
      <c r="DJ1440" s="4"/>
      <c r="DK1440" s="4"/>
      <c r="DL1440" s="4"/>
      <c r="DM1440" s="4"/>
      <c r="DN1440" s="4"/>
      <c r="DO1440" s="4"/>
      <c r="DP1440" s="4"/>
      <c r="DQ1440" s="4"/>
      <c r="DR1440" s="4"/>
      <c r="DS1440" s="4"/>
      <c r="DT1440" s="4"/>
      <c r="DU1440" s="4"/>
      <c r="DV1440" s="4"/>
      <c r="DW1440" s="4"/>
      <c r="DX1440" s="4"/>
      <c r="DY1440" s="4"/>
      <c r="DZ1440" s="4"/>
      <c r="EA1440" s="4"/>
      <c r="EB1440" s="4"/>
      <c r="EC1440" s="4"/>
      <c r="ED1440" s="4"/>
      <c r="EE1440" s="4"/>
      <c r="EF1440" s="4"/>
      <c r="EG1440" s="4"/>
      <c r="EH1440" s="4"/>
      <c r="EI1440" s="4"/>
      <c r="EJ1440" s="4"/>
      <c r="EK1440" s="4"/>
      <c r="EL1440" s="4"/>
      <c r="EM1440" s="4"/>
      <c r="EN1440" s="4"/>
      <c r="EO1440" s="4"/>
      <c r="EP1440" s="4"/>
      <c r="EQ1440" s="4"/>
      <c r="ER1440" s="4"/>
      <c r="ES1440" s="4"/>
      <c r="ET1440" s="4"/>
      <c r="EU1440" s="4"/>
      <c r="EV1440" s="4"/>
      <c r="EW1440" s="4"/>
      <c r="EX1440" s="4"/>
      <c r="EY1440" s="4"/>
      <c r="EZ1440" s="4"/>
      <c r="FA1440" s="4"/>
      <c r="FB1440" s="4"/>
      <c r="FC1440" s="4"/>
      <c r="FD1440" s="4"/>
      <c r="FE1440" s="4"/>
      <c r="FF1440" s="4"/>
      <c r="FG1440" s="4"/>
      <c r="FH1440" s="4"/>
      <c r="FI1440" s="4"/>
      <c r="FJ1440" s="4"/>
      <c r="FK1440" s="4"/>
      <c r="FL1440" s="4"/>
      <c r="FM1440" s="4"/>
      <c r="FN1440" s="4"/>
      <c r="FO1440" s="4"/>
      <c r="FP1440" s="4"/>
      <c r="FQ1440" s="4"/>
      <c r="FR1440" s="4"/>
      <c r="FS1440" s="4"/>
      <c r="FT1440" s="4"/>
      <c r="FU1440" s="4"/>
      <c r="FV1440" s="4"/>
      <c r="FW1440" s="4"/>
      <c r="FX1440" s="4"/>
      <c r="FY1440" s="4"/>
      <c r="FZ1440" s="4"/>
      <c r="GA1440" s="4"/>
      <c r="GB1440" s="4"/>
      <c r="GC1440" s="4"/>
      <c r="GD1440" s="4"/>
      <c r="GE1440" s="4"/>
      <c r="GF1440" s="4"/>
      <c r="GG1440" s="4"/>
    </row>
    <row r="1441" spans="1:189" ht="16.5" customHeight="1" x14ac:dyDescent="0.25">
      <c r="A1441" s="52"/>
      <c r="B1441" s="50"/>
      <c r="C1441" s="20"/>
      <c r="D1441" s="27"/>
      <c r="E1441" s="21"/>
      <c r="F1441" s="24"/>
      <c r="G1441" s="24"/>
      <c r="H1441" s="18"/>
      <c r="I1441" s="4"/>
      <c r="J1441" s="19"/>
      <c r="K1441" s="19"/>
      <c r="L1441" s="42"/>
      <c r="M1441" s="19"/>
      <c r="N1441" s="19"/>
      <c r="O1441" s="19"/>
      <c r="P1441" s="19"/>
      <c r="Q1441" s="18"/>
      <c r="R1441" s="26"/>
      <c r="S1441" s="18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4"/>
      <c r="CM1441" s="4"/>
      <c r="CN1441" s="4"/>
      <c r="CO1441" s="4"/>
      <c r="CP1441" s="4"/>
      <c r="CQ1441" s="4"/>
      <c r="CR1441" s="4"/>
      <c r="CS1441" s="4"/>
      <c r="CT1441" s="4"/>
      <c r="CU1441" s="4"/>
      <c r="CV1441" s="4"/>
      <c r="CW1441" s="4"/>
      <c r="CX1441" s="4"/>
      <c r="CY1441" s="4"/>
      <c r="CZ1441" s="4"/>
      <c r="DA1441" s="4"/>
      <c r="DB1441" s="4"/>
      <c r="DC1441" s="4"/>
      <c r="DD1441" s="4"/>
      <c r="DE1441" s="4"/>
      <c r="DF1441" s="4"/>
      <c r="DG1441" s="4"/>
      <c r="DH1441" s="4"/>
      <c r="DI1441" s="4"/>
      <c r="DJ1441" s="4"/>
      <c r="DK1441" s="4"/>
      <c r="DL1441" s="4"/>
      <c r="DM1441" s="4"/>
      <c r="DN1441" s="4"/>
      <c r="DO1441" s="4"/>
      <c r="DP1441" s="4"/>
      <c r="DQ1441" s="4"/>
      <c r="DR1441" s="4"/>
      <c r="DS1441" s="4"/>
      <c r="DT1441" s="4"/>
      <c r="DU1441" s="4"/>
      <c r="DV1441" s="4"/>
      <c r="DW1441" s="4"/>
      <c r="DX1441" s="4"/>
      <c r="DY1441" s="4"/>
      <c r="DZ1441" s="4"/>
      <c r="EA1441" s="4"/>
      <c r="EB1441" s="4"/>
      <c r="EC1441" s="4"/>
      <c r="ED1441" s="4"/>
      <c r="EE1441" s="4"/>
      <c r="EF1441" s="4"/>
      <c r="EG1441" s="4"/>
      <c r="EH1441" s="4"/>
      <c r="EI1441" s="4"/>
      <c r="EJ1441" s="4"/>
      <c r="EK1441" s="4"/>
      <c r="EL1441" s="4"/>
      <c r="EM1441" s="4"/>
      <c r="EN1441" s="4"/>
      <c r="EO1441" s="4"/>
      <c r="EP1441" s="4"/>
      <c r="EQ1441" s="4"/>
      <c r="ER1441" s="4"/>
      <c r="ES1441" s="4"/>
      <c r="ET1441" s="4"/>
      <c r="EU1441" s="4"/>
      <c r="EV1441" s="4"/>
      <c r="EW1441" s="4"/>
      <c r="EX1441" s="4"/>
      <c r="EY1441" s="4"/>
      <c r="EZ1441" s="4"/>
      <c r="FA1441" s="4"/>
      <c r="FB1441" s="4"/>
      <c r="FC1441" s="4"/>
      <c r="FD1441" s="4"/>
      <c r="FE1441" s="4"/>
      <c r="FF1441" s="4"/>
      <c r="FG1441" s="4"/>
      <c r="FH1441" s="4"/>
      <c r="FI1441" s="4"/>
      <c r="FJ1441" s="4"/>
      <c r="FK1441" s="4"/>
      <c r="FL1441" s="4"/>
      <c r="FM1441" s="4"/>
      <c r="FN1441" s="4"/>
      <c r="FO1441" s="4"/>
      <c r="FP1441" s="4"/>
      <c r="FQ1441" s="4"/>
      <c r="FR1441" s="4"/>
      <c r="FS1441" s="4"/>
      <c r="FT1441" s="4"/>
      <c r="FU1441" s="4"/>
      <c r="FV1441" s="4"/>
      <c r="FW1441" s="4"/>
      <c r="FX1441" s="4"/>
      <c r="FY1441" s="4"/>
      <c r="FZ1441" s="4"/>
      <c r="GA1441" s="4"/>
      <c r="GB1441" s="4"/>
      <c r="GC1441" s="4"/>
      <c r="GD1441" s="4"/>
      <c r="GE1441" s="4"/>
      <c r="GF1441" s="4"/>
      <c r="GG1441" s="4"/>
    </row>
    <row r="1442" spans="1:189" ht="16.5" customHeight="1" x14ac:dyDescent="0.25">
      <c r="A1442" s="52"/>
      <c r="B1442" s="50"/>
      <c r="C1442" s="20"/>
      <c r="D1442" s="27"/>
      <c r="E1442" s="21"/>
      <c r="F1442" s="24"/>
      <c r="G1442" s="24"/>
      <c r="H1442" s="18"/>
      <c r="I1442" s="4"/>
      <c r="J1442" s="19"/>
      <c r="K1442" s="19"/>
      <c r="L1442" s="42"/>
      <c r="M1442" s="19"/>
      <c r="N1442" s="19"/>
      <c r="O1442" s="19"/>
      <c r="P1442" s="19"/>
      <c r="Q1442" s="18"/>
      <c r="R1442" s="26"/>
      <c r="S1442" s="18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4"/>
      <c r="CM1442" s="4"/>
      <c r="CN1442" s="4"/>
      <c r="CO1442" s="4"/>
      <c r="CP1442" s="4"/>
      <c r="CQ1442" s="4"/>
      <c r="CR1442" s="4"/>
      <c r="CS1442" s="4"/>
      <c r="CT1442" s="4"/>
      <c r="CU1442" s="4"/>
      <c r="CV1442" s="4"/>
      <c r="CW1442" s="4"/>
      <c r="CX1442" s="4"/>
      <c r="CY1442" s="4"/>
      <c r="CZ1442" s="4"/>
      <c r="DA1442" s="4"/>
      <c r="DB1442" s="4"/>
      <c r="DC1442" s="4"/>
      <c r="DD1442" s="4"/>
      <c r="DE1442" s="4"/>
      <c r="DF1442" s="4"/>
      <c r="DG1442" s="4"/>
      <c r="DH1442" s="4"/>
      <c r="DI1442" s="4"/>
      <c r="DJ1442" s="4"/>
      <c r="DK1442" s="4"/>
      <c r="DL1442" s="4"/>
      <c r="DM1442" s="4"/>
      <c r="DN1442" s="4"/>
      <c r="DO1442" s="4"/>
      <c r="DP1442" s="4"/>
      <c r="DQ1442" s="4"/>
      <c r="DR1442" s="4"/>
      <c r="DS1442" s="4"/>
      <c r="DT1442" s="4"/>
      <c r="DU1442" s="4"/>
      <c r="DV1442" s="4"/>
      <c r="DW1442" s="4"/>
      <c r="DX1442" s="4"/>
      <c r="DY1442" s="4"/>
      <c r="DZ1442" s="4"/>
      <c r="EA1442" s="4"/>
      <c r="EB1442" s="4"/>
      <c r="EC1442" s="4"/>
      <c r="ED1442" s="4"/>
      <c r="EE1442" s="4"/>
      <c r="EF1442" s="4"/>
      <c r="EG1442" s="4"/>
      <c r="EH1442" s="4"/>
      <c r="EI1442" s="4"/>
      <c r="EJ1442" s="4"/>
      <c r="EK1442" s="4"/>
      <c r="EL1442" s="4"/>
      <c r="EM1442" s="4"/>
      <c r="EN1442" s="4"/>
      <c r="EO1442" s="4"/>
      <c r="EP1442" s="4"/>
      <c r="EQ1442" s="4"/>
      <c r="ER1442" s="4"/>
      <c r="ES1442" s="4"/>
      <c r="ET1442" s="4"/>
      <c r="EU1442" s="4"/>
      <c r="EV1442" s="4"/>
      <c r="EW1442" s="4"/>
      <c r="EX1442" s="4"/>
      <c r="EY1442" s="4"/>
      <c r="EZ1442" s="4"/>
      <c r="FA1442" s="4"/>
      <c r="FB1442" s="4"/>
      <c r="FC1442" s="4"/>
      <c r="FD1442" s="4"/>
      <c r="FE1442" s="4"/>
      <c r="FF1442" s="4"/>
      <c r="FG1442" s="4"/>
      <c r="FH1442" s="4"/>
      <c r="FI1442" s="4"/>
      <c r="FJ1442" s="4"/>
      <c r="FK1442" s="4"/>
      <c r="FL1442" s="4"/>
      <c r="FM1442" s="4"/>
      <c r="FN1442" s="4"/>
      <c r="FO1442" s="4"/>
      <c r="FP1442" s="4"/>
      <c r="FQ1442" s="4"/>
      <c r="FR1442" s="4"/>
      <c r="FS1442" s="4"/>
      <c r="FT1442" s="4"/>
      <c r="FU1442" s="4"/>
      <c r="FV1442" s="4"/>
      <c r="FW1442" s="4"/>
      <c r="FX1442" s="4"/>
      <c r="FY1442" s="4"/>
      <c r="FZ1442" s="4"/>
      <c r="GA1442" s="4"/>
      <c r="GB1442" s="4"/>
      <c r="GC1442" s="4"/>
      <c r="GD1442" s="4"/>
      <c r="GE1442" s="4"/>
      <c r="GF1442" s="4"/>
      <c r="GG1442" s="4"/>
    </row>
    <row r="1443" spans="1:189" ht="16.5" customHeight="1" x14ac:dyDescent="0.25">
      <c r="A1443" s="52"/>
      <c r="B1443" s="50"/>
      <c r="C1443" s="20"/>
      <c r="D1443" s="27"/>
      <c r="E1443" s="21"/>
      <c r="F1443" s="24"/>
      <c r="G1443" s="24"/>
      <c r="H1443" s="18"/>
      <c r="I1443" s="4"/>
      <c r="J1443" s="19"/>
      <c r="K1443" s="19"/>
      <c r="L1443" s="42"/>
      <c r="M1443" s="19"/>
      <c r="N1443" s="19"/>
      <c r="O1443" s="19"/>
      <c r="P1443" s="19"/>
      <c r="Q1443" s="18"/>
      <c r="R1443" s="26"/>
      <c r="S1443" s="18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4"/>
      <c r="CM1443" s="4"/>
      <c r="CN1443" s="4"/>
      <c r="CO1443" s="4"/>
      <c r="CP1443" s="4"/>
      <c r="CQ1443" s="4"/>
      <c r="CR1443" s="4"/>
      <c r="CS1443" s="4"/>
      <c r="CT1443" s="4"/>
      <c r="CU1443" s="4"/>
      <c r="CV1443" s="4"/>
      <c r="CW1443" s="4"/>
      <c r="CX1443" s="4"/>
      <c r="CY1443" s="4"/>
      <c r="CZ1443" s="4"/>
      <c r="DA1443" s="4"/>
      <c r="DB1443" s="4"/>
      <c r="DC1443" s="4"/>
      <c r="DD1443" s="4"/>
      <c r="DE1443" s="4"/>
      <c r="DF1443" s="4"/>
      <c r="DG1443" s="4"/>
      <c r="DH1443" s="4"/>
      <c r="DI1443" s="4"/>
      <c r="DJ1443" s="4"/>
      <c r="DK1443" s="4"/>
      <c r="DL1443" s="4"/>
      <c r="DM1443" s="4"/>
      <c r="DN1443" s="4"/>
      <c r="DO1443" s="4"/>
      <c r="DP1443" s="4"/>
      <c r="DQ1443" s="4"/>
      <c r="DR1443" s="4"/>
      <c r="DS1443" s="4"/>
      <c r="DT1443" s="4"/>
      <c r="DU1443" s="4"/>
      <c r="DV1443" s="4"/>
      <c r="DW1443" s="4"/>
      <c r="DX1443" s="4"/>
      <c r="DY1443" s="4"/>
      <c r="DZ1443" s="4"/>
      <c r="EA1443" s="4"/>
      <c r="EB1443" s="4"/>
      <c r="EC1443" s="4"/>
      <c r="ED1443" s="4"/>
      <c r="EE1443" s="4"/>
      <c r="EF1443" s="4"/>
      <c r="EG1443" s="4"/>
      <c r="EH1443" s="4"/>
      <c r="EI1443" s="4"/>
      <c r="EJ1443" s="4"/>
      <c r="EK1443" s="4"/>
      <c r="EL1443" s="4"/>
      <c r="EM1443" s="4"/>
      <c r="EN1443" s="4"/>
      <c r="EO1443" s="4"/>
      <c r="EP1443" s="4"/>
      <c r="EQ1443" s="4"/>
      <c r="ER1443" s="4"/>
      <c r="ES1443" s="4"/>
      <c r="ET1443" s="4"/>
      <c r="EU1443" s="4"/>
      <c r="EV1443" s="4"/>
      <c r="EW1443" s="4"/>
      <c r="EX1443" s="4"/>
      <c r="EY1443" s="4"/>
      <c r="EZ1443" s="4"/>
      <c r="FA1443" s="4"/>
      <c r="FB1443" s="4"/>
      <c r="FC1443" s="4"/>
      <c r="FD1443" s="4"/>
      <c r="FE1443" s="4"/>
      <c r="FF1443" s="4"/>
      <c r="FG1443" s="4"/>
      <c r="FH1443" s="4"/>
      <c r="FI1443" s="4"/>
      <c r="FJ1443" s="4"/>
      <c r="FK1443" s="4"/>
      <c r="FL1443" s="4"/>
      <c r="FM1443" s="4"/>
      <c r="FN1443" s="4"/>
      <c r="FO1443" s="4"/>
      <c r="FP1443" s="4"/>
      <c r="FQ1443" s="4"/>
      <c r="FR1443" s="4"/>
      <c r="FS1443" s="4"/>
      <c r="FT1443" s="4"/>
      <c r="FU1443" s="4"/>
      <c r="FV1443" s="4"/>
      <c r="FW1443" s="4"/>
      <c r="FX1443" s="4"/>
      <c r="FY1443" s="4"/>
      <c r="FZ1443" s="4"/>
      <c r="GA1443" s="4"/>
      <c r="GB1443" s="4"/>
      <c r="GC1443" s="4"/>
      <c r="GD1443" s="4"/>
      <c r="GE1443" s="4"/>
      <c r="GF1443" s="4"/>
      <c r="GG1443" s="4"/>
    </row>
    <row r="1444" spans="1:189" ht="16.5" customHeight="1" x14ac:dyDescent="0.25">
      <c r="A1444" s="52"/>
      <c r="B1444" s="50"/>
      <c r="C1444" s="20"/>
      <c r="D1444" s="27"/>
      <c r="E1444" s="21"/>
      <c r="F1444" s="24"/>
      <c r="G1444" s="24"/>
      <c r="H1444" s="18"/>
      <c r="I1444" s="4"/>
      <c r="J1444" s="19"/>
      <c r="K1444" s="19"/>
      <c r="L1444" s="42"/>
      <c r="M1444" s="19"/>
      <c r="N1444" s="19"/>
      <c r="O1444" s="19"/>
      <c r="P1444" s="19"/>
      <c r="Q1444" s="18"/>
      <c r="R1444" s="26"/>
      <c r="S1444" s="18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4"/>
      <c r="CM1444" s="4"/>
      <c r="CN1444" s="4"/>
      <c r="CO1444" s="4"/>
      <c r="CP1444" s="4"/>
      <c r="CQ1444" s="4"/>
      <c r="CR1444" s="4"/>
      <c r="CS1444" s="4"/>
      <c r="CT1444" s="4"/>
      <c r="CU1444" s="4"/>
      <c r="CV1444" s="4"/>
      <c r="CW1444" s="4"/>
      <c r="CX1444" s="4"/>
      <c r="CY1444" s="4"/>
      <c r="CZ1444" s="4"/>
      <c r="DA1444" s="4"/>
      <c r="DB1444" s="4"/>
      <c r="DC1444" s="4"/>
      <c r="DD1444" s="4"/>
      <c r="DE1444" s="4"/>
      <c r="DF1444" s="4"/>
      <c r="DG1444" s="4"/>
      <c r="DH1444" s="4"/>
      <c r="DI1444" s="4"/>
      <c r="DJ1444" s="4"/>
      <c r="DK1444" s="4"/>
      <c r="DL1444" s="4"/>
      <c r="DM1444" s="4"/>
      <c r="DN1444" s="4"/>
      <c r="DO1444" s="4"/>
      <c r="DP1444" s="4"/>
      <c r="DQ1444" s="4"/>
      <c r="DR1444" s="4"/>
      <c r="DS1444" s="4"/>
      <c r="DT1444" s="4"/>
      <c r="DU1444" s="4"/>
      <c r="DV1444" s="4"/>
      <c r="DW1444" s="4"/>
      <c r="DX1444" s="4"/>
      <c r="DY1444" s="4"/>
      <c r="DZ1444" s="4"/>
      <c r="EA1444" s="4"/>
      <c r="EB1444" s="4"/>
      <c r="EC1444" s="4"/>
      <c r="ED1444" s="4"/>
      <c r="EE1444" s="4"/>
      <c r="EF1444" s="4"/>
      <c r="EG1444" s="4"/>
      <c r="EH1444" s="4"/>
      <c r="EI1444" s="4"/>
      <c r="EJ1444" s="4"/>
      <c r="EK1444" s="4"/>
      <c r="EL1444" s="4"/>
      <c r="EM1444" s="4"/>
      <c r="EN1444" s="4"/>
      <c r="EO1444" s="4"/>
      <c r="EP1444" s="4"/>
      <c r="EQ1444" s="4"/>
      <c r="ER1444" s="4"/>
      <c r="ES1444" s="4"/>
      <c r="ET1444" s="4"/>
      <c r="EU1444" s="4"/>
      <c r="EV1444" s="4"/>
      <c r="EW1444" s="4"/>
      <c r="EX1444" s="4"/>
      <c r="EY1444" s="4"/>
      <c r="EZ1444" s="4"/>
      <c r="FA1444" s="4"/>
      <c r="FB1444" s="4"/>
      <c r="FC1444" s="4"/>
      <c r="FD1444" s="4"/>
      <c r="FE1444" s="4"/>
      <c r="FF1444" s="4"/>
      <c r="FG1444" s="4"/>
      <c r="FH1444" s="4"/>
      <c r="FI1444" s="4"/>
      <c r="FJ1444" s="4"/>
      <c r="FK1444" s="4"/>
      <c r="FL1444" s="4"/>
      <c r="FM1444" s="4"/>
      <c r="FN1444" s="4"/>
      <c r="FO1444" s="4"/>
      <c r="FP1444" s="4"/>
      <c r="FQ1444" s="4"/>
      <c r="FR1444" s="4"/>
      <c r="FS1444" s="4"/>
      <c r="FT1444" s="4"/>
      <c r="FU1444" s="4"/>
      <c r="FV1444" s="4"/>
      <c r="FW1444" s="4"/>
      <c r="FX1444" s="4"/>
      <c r="FY1444" s="4"/>
      <c r="FZ1444" s="4"/>
      <c r="GA1444" s="4"/>
      <c r="GB1444" s="4"/>
      <c r="GC1444" s="4"/>
      <c r="GD1444" s="4"/>
      <c r="GE1444" s="4"/>
      <c r="GF1444" s="4"/>
      <c r="GG1444" s="4"/>
    </row>
    <row r="1445" spans="1:189" ht="16.5" customHeight="1" x14ac:dyDescent="0.25">
      <c r="A1445" s="52"/>
      <c r="B1445" s="50"/>
      <c r="C1445" s="20"/>
      <c r="D1445" s="27"/>
      <c r="E1445" s="21"/>
      <c r="F1445" s="24"/>
      <c r="G1445" s="24"/>
      <c r="H1445" s="18"/>
      <c r="I1445" s="4"/>
      <c r="J1445" s="19"/>
      <c r="K1445" s="19"/>
      <c r="L1445" s="42"/>
      <c r="M1445" s="19"/>
      <c r="N1445" s="19"/>
      <c r="O1445" s="19"/>
      <c r="P1445" s="19"/>
      <c r="Q1445" s="18"/>
      <c r="R1445" s="26"/>
      <c r="S1445" s="18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4"/>
      <c r="CM1445" s="4"/>
      <c r="CN1445" s="4"/>
      <c r="CO1445" s="4"/>
      <c r="CP1445" s="4"/>
      <c r="CQ1445" s="4"/>
      <c r="CR1445" s="4"/>
      <c r="CS1445" s="4"/>
      <c r="CT1445" s="4"/>
      <c r="CU1445" s="4"/>
      <c r="CV1445" s="4"/>
      <c r="CW1445" s="4"/>
      <c r="CX1445" s="4"/>
      <c r="CY1445" s="4"/>
      <c r="CZ1445" s="4"/>
      <c r="DA1445" s="4"/>
      <c r="DB1445" s="4"/>
      <c r="DC1445" s="4"/>
      <c r="DD1445" s="4"/>
      <c r="DE1445" s="4"/>
      <c r="DF1445" s="4"/>
      <c r="DG1445" s="4"/>
      <c r="DH1445" s="4"/>
      <c r="DI1445" s="4"/>
      <c r="DJ1445" s="4"/>
      <c r="DK1445" s="4"/>
      <c r="DL1445" s="4"/>
      <c r="DM1445" s="4"/>
      <c r="DN1445" s="4"/>
      <c r="DO1445" s="4"/>
      <c r="DP1445" s="4"/>
      <c r="DQ1445" s="4"/>
      <c r="DR1445" s="4"/>
      <c r="DS1445" s="4"/>
      <c r="DT1445" s="4"/>
      <c r="DU1445" s="4"/>
      <c r="DV1445" s="4"/>
      <c r="DW1445" s="4"/>
      <c r="DX1445" s="4"/>
      <c r="DY1445" s="4"/>
      <c r="DZ1445" s="4"/>
      <c r="EA1445" s="4"/>
      <c r="EB1445" s="4"/>
      <c r="EC1445" s="4"/>
      <c r="ED1445" s="4"/>
      <c r="EE1445" s="4"/>
      <c r="EF1445" s="4"/>
      <c r="EG1445" s="4"/>
      <c r="EH1445" s="4"/>
      <c r="EI1445" s="4"/>
      <c r="EJ1445" s="4"/>
      <c r="EK1445" s="4"/>
      <c r="EL1445" s="4"/>
      <c r="EM1445" s="4"/>
      <c r="EN1445" s="4"/>
      <c r="EO1445" s="4"/>
      <c r="EP1445" s="4"/>
      <c r="EQ1445" s="4"/>
      <c r="ER1445" s="4"/>
      <c r="ES1445" s="4"/>
      <c r="ET1445" s="4"/>
      <c r="EU1445" s="4"/>
      <c r="EV1445" s="4"/>
      <c r="EW1445" s="4"/>
      <c r="EX1445" s="4"/>
      <c r="EY1445" s="4"/>
      <c r="EZ1445" s="4"/>
      <c r="FA1445" s="4"/>
      <c r="FB1445" s="4"/>
      <c r="FC1445" s="4"/>
      <c r="FD1445" s="4"/>
      <c r="FE1445" s="4"/>
      <c r="FF1445" s="4"/>
      <c r="FG1445" s="4"/>
      <c r="FH1445" s="4"/>
      <c r="FI1445" s="4"/>
      <c r="FJ1445" s="4"/>
      <c r="FK1445" s="4"/>
      <c r="FL1445" s="4"/>
      <c r="FM1445" s="4"/>
      <c r="FN1445" s="4"/>
      <c r="FO1445" s="4"/>
      <c r="FP1445" s="4"/>
      <c r="FQ1445" s="4"/>
      <c r="FR1445" s="4"/>
      <c r="FS1445" s="4"/>
      <c r="FT1445" s="4"/>
      <c r="FU1445" s="4"/>
      <c r="FV1445" s="4"/>
      <c r="FW1445" s="4"/>
      <c r="FX1445" s="4"/>
      <c r="FY1445" s="4"/>
      <c r="FZ1445" s="4"/>
      <c r="GA1445" s="4"/>
      <c r="GB1445" s="4"/>
      <c r="GC1445" s="4"/>
      <c r="GD1445" s="4"/>
      <c r="GE1445" s="4"/>
      <c r="GF1445" s="4"/>
      <c r="GG1445" s="4"/>
    </row>
    <row r="1446" spans="1:189" ht="16.5" customHeight="1" x14ac:dyDescent="0.25">
      <c r="A1446" s="52"/>
      <c r="B1446" s="50"/>
      <c r="C1446" s="20"/>
      <c r="D1446" s="27"/>
      <c r="E1446" s="21"/>
      <c r="F1446" s="24"/>
      <c r="G1446" s="24"/>
      <c r="H1446" s="18"/>
      <c r="I1446" s="4"/>
      <c r="J1446" s="19"/>
      <c r="K1446" s="19"/>
      <c r="L1446" s="42"/>
      <c r="M1446" s="19"/>
      <c r="N1446" s="19"/>
      <c r="O1446" s="19"/>
      <c r="P1446" s="19"/>
      <c r="Q1446" s="18"/>
      <c r="R1446" s="26"/>
      <c r="S1446" s="18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4"/>
      <c r="CM1446" s="4"/>
      <c r="CN1446" s="4"/>
      <c r="CO1446" s="4"/>
      <c r="CP1446" s="4"/>
      <c r="CQ1446" s="4"/>
      <c r="CR1446" s="4"/>
      <c r="CS1446" s="4"/>
      <c r="CT1446" s="4"/>
      <c r="CU1446" s="4"/>
      <c r="CV1446" s="4"/>
      <c r="CW1446" s="4"/>
      <c r="CX1446" s="4"/>
      <c r="CY1446" s="4"/>
      <c r="CZ1446" s="4"/>
      <c r="DA1446" s="4"/>
      <c r="DB1446" s="4"/>
      <c r="DC1446" s="4"/>
      <c r="DD1446" s="4"/>
      <c r="DE1446" s="4"/>
      <c r="DF1446" s="4"/>
      <c r="DG1446" s="4"/>
      <c r="DH1446" s="4"/>
      <c r="DI1446" s="4"/>
      <c r="DJ1446" s="4"/>
      <c r="DK1446" s="4"/>
      <c r="DL1446" s="4"/>
      <c r="DM1446" s="4"/>
      <c r="DN1446" s="4"/>
      <c r="DO1446" s="4"/>
      <c r="DP1446" s="4"/>
      <c r="DQ1446" s="4"/>
      <c r="DR1446" s="4"/>
      <c r="DS1446" s="4"/>
      <c r="DT1446" s="4"/>
      <c r="DU1446" s="4"/>
      <c r="DV1446" s="4"/>
      <c r="DW1446" s="4"/>
      <c r="DX1446" s="4"/>
      <c r="DY1446" s="4"/>
      <c r="DZ1446" s="4"/>
      <c r="EA1446" s="4"/>
      <c r="EB1446" s="4"/>
      <c r="EC1446" s="4"/>
      <c r="ED1446" s="4"/>
      <c r="EE1446" s="4"/>
      <c r="EF1446" s="4"/>
      <c r="EG1446" s="4"/>
      <c r="EH1446" s="4"/>
      <c r="EI1446" s="4"/>
      <c r="EJ1446" s="4"/>
      <c r="EK1446" s="4"/>
      <c r="EL1446" s="4"/>
      <c r="EM1446" s="4"/>
      <c r="EN1446" s="4"/>
      <c r="EO1446" s="4"/>
      <c r="EP1446" s="4"/>
      <c r="EQ1446" s="4"/>
      <c r="ER1446" s="4"/>
      <c r="ES1446" s="4"/>
      <c r="ET1446" s="4"/>
      <c r="EU1446" s="4"/>
      <c r="EV1446" s="4"/>
      <c r="EW1446" s="4"/>
      <c r="EX1446" s="4"/>
      <c r="EY1446" s="4"/>
      <c r="EZ1446" s="4"/>
      <c r="FA1446" s="4"/>
      <c r="FB1446" s="4"/>
      <c r="FC1446" s="4"/>
      <c r="FD1446" s="4"/>
      <c r="FE1446" s="4"/>
      <c r="FF1446" s="4"/>
      <c r="FG1446" s="4"/>
      <c r="FH1446" s="4"/>
      <c r="FI1446" s="4"/>
      <c r="FJ1446" s="4"/>
      <c r="FK1446" s="4"/>
      <c r="FL1446" s="4"/>
      <c r="FM1446" s="4"/>
      <c r="FN1446" s="4"/>
      <c r="FO1446" s="4"/>
      <c r="FP1446" s="4"/>
      <c r="FQ1446" s="4"/>
      <c r="FR1446" s="4"/>
      <c r="FS1446" s="4"/>
      <c r="FT1446" s="4"/>
      <c r="FU1446" s="4"/>
      <c r="FV1446" s="4"/>
      <c r="FW1446" s="4"/>
      <c r="FX1446" s="4"/>
      <c r="FY1446" s="4"/>
      <c r="FZ1446" s="4"/>
      <c r="GA1446" s="4"/>
      <c r="GB1446" s="4"/>
      <c r="GC1446" s="4"/>
      <c r="GD1446" s="4"/>
      <c r="GE1446" s="4"/>
      <c r="GF1446" s="4"/>
      <c r="GG1446" s="4"/>
    </row>
    <row r="1447" spans="1:189" ht="16.5" customHeight="1" x14ac:dyDescent="0.25">
      <c r="A1447" s="52"/>
      <c r="B1447" s="50"/>
      <c r="C1447" s="20"/>
      <c r="D1447" s="27"/>
      <c r="E1447" s="21"/>
      <c r="F1447" s="24"/>
      <c r="G1447" s="24"/>
      <c r="H1447" s="18"/>
      <c r="I1447" s="4"/>
      <c r="J1447" s="19"/>
      <c r="K1447" s="19"/>
      <c r="L1447" s="42"/>
      <c r="M1447" s="19"/>
      <c r="N1447" s="19"/>
      <c r="O1447" s="19"/>
      <c r="P1447" s="19"/>
      <c r="Q1447" s="18"/>
      <c r="R1447" s="26"/>
      <c r="S1447" s="18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4"/>
      <c r="CM1447" s="4"/>
      <c r="CN1447" s="4"/>
      <c r="CO1447" s="4"/>
      <c r="CP1447" s="4"/>
      <c r="CQ1447" s="4"/>
      <c r="CR1447" s="4"/>
      <c r="CS1447" s="4"/>
      <c r="CT1447" s="4"/>
      <c r="CU1447" s="4"/>
      <c r="CV1447" s="4"/>
      <c r="CW1447" s="4"/>
      <c r="CX1447" s="4"/>
      <c r="CY1447" s="4"/>
      <c r="CZ1447" s="4"/>
      <c r="DA1447" s="4"/>
      <c r="DB1447" s="4"/>
      <c r="DC1447" s="4"/>
      <c r="DD1447" s="4"/>
      <c r="DE1447" s="4"/>
      <c r="DF1447" s="4"/>
      <c r="DG1447" s="4"/>
      <c r="DH1447" s="4"/>
      <c r="DI1447" s="4"/>
      <c r="DJ1447" s="4"/>
      <c r="DK1447" s="4"/>
      <c r="DL1447" s="4"/>
      <c r="DM1447" s="4"/>
      <c r="DN1447" s="4"/>
      <c r="DO1447" s="4"/>
      <c r="DP1447" s="4"/>
      <c r="DQ1447" s="4"/>
      <c r="DR1447" s="4"/>
      <c r="DS1447" s="4"/>
      <c r="DT1447" s="4"/>
      <c r="DU1447" s="4"/>
      <c r="DV1447" s="4"/>
      <c r="DW1447" s="4"/>
      <c r="DX1447" s="4"/>
      <c r="DY1447" s="4"/>
      <c r="DZ1447" s="4"/>
      <c r="EA1447" s="4"/>
      <c r="EB1447" s="4"/>
      <c r="EC1447" s="4"/>
      <c r="ED1447" s="4"/>
      <c r="EE1447" s="4"/>
      <c r="EF1447" s="4"/>
      <c r="EG1447" s="4"/>
      <c r="EH1447" s="4"/>
      <c r="EI1447" s="4"/>
      <c r="EJ1447" s="4"/>
      <c r="EK1447" s="4"/>
      <c r="EL1447" s="4"/>
      <c r="EM1447" s="4"/>
      <c r="EN1447" s="4"/>
      <c r="EO1447" s="4"/>
      <c r="EP1447" s="4"/>
      <c r="EQ1447" s="4"/>
      <c r="ER1447" s="4"/>
      <c r="ES1447" s="4"/>
      <c r="ET1447" s="4"/>
      <c r="EU1447" s="4"/>
      <c r="EV1447" s="4"/>
      <c r="EW1447" s="4"/>
      <c r="EX1447" s="4"/>
      <c r="EY1447" s="4"/>
      <c r="EZ1447" s="4"/>
      <c r="FA1447" s="4"/>
      <c r="FB1447" s="4"/>
      <c r="FC1447" s="4"/>
      <c r="FD1447" s="4"/>
      <c r="FE1447" s="4"/>
      <c r="FF1447" s="4"/>
      <c r="FG1447" s="4"/>
      <c r="FH1447" s="4"/>
      <c r="FI1447" s="4"/>
      <c r="FJ1447" s="4"/>
      <c r="FK1447" s="4"/>
      <c r="FL1447" s="4"/>
      <c r="FM1447" s="4"/>
      <c r="FN1447" s="4"/>
      <c r="FO1447" s="4"/>
      <c r="FP1447" s="4"/>
      <c r="FQ1447" s="4"/>
      <c r="FR1447" s="4"/>
      <c r="FS1447" s="4"/>
      <c r="FT1447" s="4"/>
      <c r="FU1447" s="4"/>
      <c r="FV1447" s="4"/>
      <c r="FW1447" s="4"/>
      <c r="FX1447" s="4"/>
      <c r="FY1447" s="4"/>
      <c r="FZ1447" s="4"/>
      <c r="GA1447" s="4"/>
      <c r="GB1447" s="4"/>
      <c r="GC1447" s="4"/>
      <c r="GD1447" s="4"/>
      <c r="GE1447" s="4"/>
      <c r="GF1447" s="4"/>
      <c r="GG1447" s="4"/>
    </row>
    <row r="1448" spans="1:189" ht="16.5" customHeight="1" x14ac:dyDescent="0.25">
      <c r="A1448" s="52"/>
      <c r="B1448" s="50"/>
      <c r="C1448" s="20"/>
      <c r="D1448" s="27"/>
      <c r="E1448" s="21"/>
      <c r="F1448" s="24"/>
      <c r="G1448" s="24"/>
      <c r="H1448" s="18"/>
      <c r="I1448" s="4"/>
      <c r="J1448" s="19"/>
      <c r="K1448" s="19"/>
      <c r="L1448" s="42"/>
      <c r="M1448" s="19"/>
      <c r="N1448" s="19"/>
      <c r="O1448" s="19"/>
      <c r="P1448" s="19"/>
      <c r="Q1448" s="18"/>
      <c r="R1448" s="26"/>
      <c r="S1448" s="18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4"/>
      <c r="CM1448" s="4"/>
      <c r="CN1448" s="4"/>
      <c r="CO1448" s="4"/>
      <c r="CP1448" s="4"/>
      <c r="CQ1448" s="4"/>
      <c r="CR1448" s="4"/>
      <c r="CS1448" s="4"/>
      <c r="CT1448" s="4"/>
      <c r="CU1448" s="4"/>
      <c r="CV1448" s="4"/>
      <c r="CW1448" s="4"/>
      <c r="CX1448" s="4"/>
      <c r="CY1448" s="4"/>
      <c r="CZ1448" s="4"/>
      <c r="DA1448" s="4"/>
      <c r="DB1448" s="4"/>
      <c r="DC1448" s="4"/>
      <c r="DD1448" s="4"/>
      <c r="DE1448" s="4"/>
      <c r="DF1448" s="4"/>
      <c r="DG1448" s="4"/>
      <c r="DH1448" s="4"/>
      <c r="DI1448" s="4"/>
      <c r="DJ1448" s="4"/>
      <c r="DK1448" s="4"/>
      <c r="DL1448" s="4"/>
      <c r="DM1448" s="4"/>
      <c r="DN1448" s="4"/>
      <c r="DO1448" s="4"/>
      <c r="DP1448" s="4"/>
      <c r="DQ1448" s="4"/>
      <c r="DR1448" s="4"/>
      <c r="DS1448" s="4"/>
      <c r="DT1448" s="4"/>
      <c r="DU1448" s="4"/>
      <c r="DV1448" s="4"/>
      <c r="DW1448" s="4"/>
      <c r="DX1448" s="4"/>
      <c r="DY1448" s="4"/>
      <c r="DZ1448" s="4"/>
      <c r="EA1448" s="4"/>
      <c r="EB1448" s="4"/>
      <c r="EC1448" s="4"/>
      <c r="ED1448" s="4"/>
      <c r="EE1448" s="4"/>
      <c r="EF1448" s="4"/>
      <c r="EG1448" s="4"/>
      <c r="EH1448" s="4"/>
      <c r="EI1448" s="4"/>
      <c r="EJ1448" s="4"/>
      <c r="EK1448" s="4"/>
      <c r="EL1448" s="4"/>
      <c r="EM1448" s="4"/>
      <c r="EN1448" s="4"/>
      <c r="EO1448" s="4"/>
      <c r="EP1448" s="4"/>
      <c r="EQ1448" s="4"/>
      <c r="ER1448" s="4"/>
      <c r="ES1448" s="4"/>
      <c r="ET1448" s="4"/>
      <c r="EU1448" s="4"/>
      <c r="EV1448" s="4"/>
      <c r="EW1448" s="4"/>
      <c r="EX1448" s="4"/>
      <c r="EY1448" s="4"/>
      <c r="EZ1448" s="4"/>
      <c r="FA1448" s="4"/>
      <c r="FB1448" s="4"/>
      <c r="FC1448" s="4"/>
      <c r="FD1448" s="4"/>
      <c r="FE1448" s="4"/>
      <c r="FF1448" s="4"/>
      <c r="FG1448" s="4"/>
      <c r="FH1448" s="4"/>
      <c r="FI1448" s="4"/>
      <c r="FJ1448" s="4"/>
      <c r="FK1448" s="4"/>
      <c r="FL1448" s="4"/>
      <c r="FM1448" s="4"/>
      <c r="FN1448" s="4"/>
      <c r="FO1448" s="4"/>
      <c r="FP1448" s="4"/>
      <c r="FQ1448" s="4"/>
      <c r="FR1448" s="4"/>
      <c r="FS1448" s="4"/>
      <c r="FT1448" s="4"/>
      <c r="FU1448" s="4"/>
      <c r="FV1448" s="4"/>
      <c r="FW1448" s="4"/>
      <c r="FX1448" s="4"/>
      <c r="FY1448" s="4"/>
      <c r="FZ1448" s="4"/>
      <c r="GA1448" s="4"/>
      <c r="GB1448" s="4"/>
      <c r="GC1448" s="4"/>
      <c r="GD1448" s="4"/>
      <c r="GE1448" s="4"/>
      <c r="GF1448" s="4"/>
      <c r="GG1448" s="4"/>
    </row>
    <row r="1449" spans="1:189" ht="16.5" customHeight="1" x14ac:dyDescent="0.25">
      <c r="A1449" s="52"/>
      <c r="B1449" s="50"/>
      <c r="C1449" s="20"/>
      <c r="D1449" s="27"/>
      <c r="E1449" s="21"/>
      <c r="F1449" s="24"/>
      <c r="G1449" s="24"/>
      <c r="H1449" s="18"/>
      <c r="I1449" s="4"/>
      <c r="J1449" s="19"/>
      <c r="K1449" s="19"/>
      <c r="L1449" s="42"/>
      <c r="M1449" s="19"/>
      <c r="N1449" s="19"/>
      <c r="O1449" s="19"/>
      <c r="P1449" s="19"/>
      <c r="Q1449" s="18"/>
      <c r="R1449" s="26"/>
      <c r="S1449" s="18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4"/>
      <c r="CM1449" s="4"/>
      <c r="CN1449" s="4"/>
      <c r="CO1449" s="4"/>
      <c r="CP1449" s="4"/>
      <c r="CQ1449" s="4"/>
      <c r="CR1449" s="4"/>
      <c r="CS1449" s="4"/>
      <c r="CT1449" s="4"/>
      <c r="CU1449" s="4"/>
      <c r="CV1449" s="4"/>
      <c r="CW1449" s="4"/>
      <c r="CX1449" s="4"/>
      <c r="CY1449" s="4"/>
      <c r="CZ1449" s="4"/>
      <c r="DA1449" s="4"/>
      <c r="DB1449" s="4"/>
      <c r="DC1449" s="4"/>
      <c r="DD1449" s="4"/>
      <c r="DE1449" s="4"/>
      <c r="DF1449" s="4"/>
      <c r="DG1449" s="4"/>
      <c r="DH1449" s="4"/>
      <c r="DI1449" s="4"/>
      <c r="DJ1449" s="4"/>
      <c r="DK1449" s="4"/>
      <c r="DL1449" s="4"/>
      <c r="DM1449" s="4"/>
      <c r="DN1449" s="4"/>
      <c r="DO1449" s="4"/>
      <c r="DP1449" s="4"/>
      <c r="DQ1449" s="4"/>
      <c r="DR1449" s="4"/>
      <c r="DS1449" s="4"/>
      <c r="DT1449" s="4"/>
      <c r="DU1449" s="4"/>
      <c r="DV1449" s="4"/>
      <c r="DW1449" s="4"/>
      <c r="DX1449" s="4"/>
      <c r="DY1449" s="4"/>
      <c r="DZ1449" s="4"/>
      <c r="EA1449" s="4"/>
      <c r="EB1449" s="4"/>
      <c r="EC1449" s="4"/>
      <c r="ED1449" s="4"/>
      <c r="EE1449" s="4"/>
      <c r="EF1449" s="4"/>
      <c r="EG1449" s="4"/>
      <c r="EH1449" s="4"/>
      <c r="EI1449" s="4"/>
      <c r="EJ1449" s="4"/>
      <c r="EK1449" s="4"/>
      <c r="EL1449" s="4"/>
      <c r="EM1449" s="4"/>
      <c r="EN1449" s="4"/>
      <c r="EO1449" s="4"/>
      <c r="EP1449" s="4"/>
      <c r="EQ1449" s="4"/>
      <c r="ER1449" s="4"/>
      <c r="ES1449" s="4"/>
      <c r="ET1449" s="4"/>
      <c r="EU1449" s="4"/>
      <c r="EV1449" s="4"/>
      <c r="EW1449" s="4"/>
      <c r="EX1449" s="4"/>
      <c r="EY1449" s="4"/>
      <c r="EZ1449" s="4"/>
      <c r="FA1449" s="4"/>
      <c r="FB1449" s="4"/>
      <c r="FC1449" s="4"/>
      <c r="FD1449" s="4"/>
      <c r="FE1449" s="4"/>
      <c r="FF1449" s="4"/>
      <c r="FG1449" s="4"/>
      <c r="FH1449" s="4"/>
      <c r="FI1449" s="4"/>
      <c r="FJ1449" s="4"/>
      <c r="FK1449" s="4"/>
      <c r="FL1449" s="4"/>
      <c r="FM1449" s="4"/>
      <c r="FN1449" s="4"/>
      <c r="FO1449" s="4"/>
      <c r="FP1449" s="4"/>
      <c r="FQ1449" s="4"/>
      <c r="FR1449" s="4"/>
      <c r="FS1449" s="4"/>
      <c r="FT1449" s="4"/>
      <c r="FU1449" s="4"/>
      <c r="FV1449" s="4"/>
      <c r="FW1449" s="4"/>
      <c r="FX1449" s="4"/>
      <c r="FY1449" s="4"/>
      <c r="FZ1449" s="4"/>
      <c r="GA1449" s="4"/>
      <c r="GB1449" s="4"/>
      <c r="GC1449" s="4"/>
      <c r="GD1449" s="4"/>
      <c r="GE1449" s="4"/>
      <c r="GF1449" s="4"/>
      <c r="GG1449" s="4"/>
    </row>
    <row r="1450" spans="1:189" ht="16.5" customHeight="1" x14ac:dyDescent="0.25">
      <c r="A1450" s="52"/>
      <c r="B1450" s="50"/>
      <c r="C1450" s="20"/>
      <c r="D1450" s="27"/>
      <c r="E1450" s="21"/>
      <c r="F1450" s="24"/>
      <c r="G1450" s="24"/>
      <c r="H1450" s="18"/>
      <c r="I1450" s="4"/>
      <c r="J1450" s="19"/>
      <c r="K1450" s="19"/>
      <c r="L1450" s="42"/>
      <c r="M1450" s="19"/>
      <c r="N1450" s="19"/>
      <c r="O1450" s="19"/>
      <c r="P1450" s="19"/>
      <c r="Q1450" s="18"/>
      <c r="R1450" s="26"/>
      <c r="S1450" s="18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4"/>
      <c r="CM1450" s="4"/>
      <c r="CN1450" s="4"/>
      <c r="CO1450" s="4"/>
      <c r="CP1450" s="4"/>
      <c r="CQ1450" s="4"/>
      <c r="CR1450" s="4"/>
      <c r="CS1450" s="4"/>
      <c r="CT1450" s="4"/>
      <c r="CU1450" s="4"/>
      <c r="CV1450" s="4"/>
      <c r="CW1450" s="4"/>
      <c r="CX1450" s="4"/>
      <c r="CY1450" s="4"/>
      <c r="CZ1450" s="4"/>
      <c r="DA1450" s="4"/>
      <c r="DB1450" s="4"/>
      <c r="DC1450" s="4"/>
      <c r="DD1450" s="4"/>
      <c r="DE1450" s="4"/>
      <c r="DF1450" s="4"/>
      <c r="DG1450" s="4"/>
      <c r="DH1450" s="4"/>
      <c r="DI1450" s="4"/>
      <c r="DJ1450" s="4"/>
      <c r="DK1450" s="4"/>
      <c r="DL1450" s="4"/>
      <c r="DM1450" s="4"/>
      <c r="DN1450" s="4"/>
      <c r="DO1450" s="4"/>
      <c r="DP1450" s="4"/>
      <c r="DQ1450" s="4"/>
      <c r="DR1450" s="4"/>
      <c r="DS1450" s="4"/>
      <c r="DT1450" s="4"/>
      <c r="DU1450" s="4"/>
      <c r="DV1450" s="4"/>
      <c r="DW1450" s="4"/>
      <c r="DX1450" s="4"/>
      <c r="DY1450" s="4"/>
      <c r="DZ1450" s="4"/>
      <c r="EA1450" s="4"/>
      <c r="EB1450" s="4"/>
      <c r="EC1450" s="4"/>
      <c r="ED1450" s="4"/>
      <c r="EE1450" s="4"/>
      <c r="EF1450" s="4"/>
      <c r="EG1450" s="4"/>
      <c r="EH1450" s="4"/>
      <c r="EI1450" s="4"/>
      <c r="EJ1450" s="4"/>
      <c r="EK1450" s="4"/>
      <c r="EL1450" s="4"/>
      <c r="EM1450" s="4"/>
      <c r="EN1450" s="4"/>
      <c r="EO1450" s="4"/>
      <c r="EP1450" s="4"/>
      <c r="EQ1450" s="4"/>
      <c r="ER1450" s="4"/>
      <c r="ES1450" s="4"/>
      <c r="ET1450" s="4"/>
      <c r="EU1450" s="4"/>
      <c r="EV1450" s="4"/>
      <c r="EW1450" s="4"/>
      <c r="EX1450" s="4"/>
      <c r="EY1450" s="4"/>
      <c r="EZ1450" s="4"/>
      <c r="FA1450" s="4"/>
      <c r="FB1450" s="4"/>
      <c r="FC1450" s="4"/>
      <c r="FD1450" s="4"/>
      <c r="FE1450" s="4"/>
      <c r="FF1450" s="4"/>
      <c r="FG1450" s="4"/>
      <c r="FH1450" s="4"/>
      <c r="FI1450" s="4"/>
      <c r="FJ1450" s="4"/>
      <c r="FK1450" s="4"/>
      <c r="FL1450" s="4"/>
      <c r="FM1450" s="4"/>
      <c r="FN1450" s="4"/>
      <c r="FO1450" s="4"/>
      <c r="FP1450" s="4"/>
      <c r="FQ1450" s="4"/>
      <c r="FR1450" s="4"/>
      <c r="FS1450" s="4"/>
      <c r="FT1450" s="4"/>
      <c r="FU1450" s="4"/>
      <c r="FV1450" s="4"/>
      <c r="FW1450" s="4"/>
      <c r="FX1450" s="4"/>
      <c r="FY1450" s="4"/>
      <c r="FZ1450" s="4"/>
      <c r="GA1450" s="4"/>
      <c r="GB1450" s="4"/>
      <c r="GC1450" s="4"/>
      <c r="GD1450" s="4"/>
      <c r="GE1450" s="4"/>
      <c r="GF1450" s="4"/>
      <c r="GG1450" s="4"/>
    </row>
    <row r="1451" spans="1:189" ht="16.5" customHeight="1" x14ac:dyDescent="0.25">
      <c r="A1451" s="52"/>
      <c r="B1451" s="50"/>
      <c r="C1451" s="20"/>
      <c r="D1451" s="27"/>
      <c r="E1451" s="21"/>
      <c r="F1451" s="24"/>
      <c r="G1451" s="24"/>
      <c r="H1451" s="18"/>
      <c r="I1451" s="4"/>
      <c r="J1451" s="19"/>
      <c r="K1451" s="19"/>
      <c r="L1451" s="42"/>
      <c r="M1451" s="19"/>
      <c r="N1451" s="19"/>
      <c r="O1451" s="19"/>
      <c r="P1451" s="19"/>
      <c r="Q1451" s="18"/>
      <c r="R1451" s="26"/>
      <c r="S1451" s="18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4"/>
      <c r="CM1451" s="4"/>
      <c r="CN1451" s="4"/>
      <c r="CO1451" s="4"/>
      <c r="CP1451" s="4"/>
      <c r="CQ1451" s="4"/>
      <c r="CR1451" s="4"/>
      <c r="CS1451" s="4"/>
      <c r="CT1451" s="4"/>
      <c r="CU1451" s="4"/>
      <c r="CV1451" s="4"/>
      <c r="CW1451" s="4"/>
      <c r="CX1451" s="4"/>
      <c r="CY1451" s="4"/>
      <c r="CZ1451" s="4"/>
      <c r="DA1451" s="4"/>
      <c r="DB1451" s="4"/>
      <c r="DC1451" s="4"/>
      <c r="DD1451" s="4"/>
      <c r="DE1451" s="4"/>
      <c r="DF1451" s="4"/>
      <c r="DG1451" s="4"/>
      <c r="DH1451" s="4"/>
      <c r="DI1451" s="4"/>
      <c r="DJ1451" s="4"/>
      <c r="DK1451" s="4"/>
      <c r="DL1451" s="4"/>
      <c r="DM1451" s="4"/>
      <c r="DN1451" s="4"/>
      <c r="DO1451" s="4"/>
      <c r="DP1451" s="4"/>
      <c r="DQ1451" s="4"/>
      <c r="DR1451" s="4"/>
      <c r="DS1451" s="4"/>
      <c r="DT1451" s="4"/>
      <c r="DU1451" s="4"/>
      <c r="DV1451" s="4"/>
      <c r="DW1451" s="4"/>
      <c r="DX1451" s="4"/>
      <c r="DY1451" s="4"/>
      <c r="DZ1451" s="4"/>
      <c r="EA1451" s="4"/>
      <c r="EB1451" s="4"/>
      <c r="EC1451" s="4"/>
      <c r="ED1451" s="4"/>
      <c r="EE1451" s="4"/>
      <c r="EF1451" s="4"/>
      <c r="EG1451" s="4"/>
      <c r="EH1451" s="4"/>
      <c r="EI1451" s="4"/>
      <c r="EJ1451" s="4"/>
      <c r="EK1451" s="4"/>
      <c r="EL1451" s="4"/>
      <c r="EM1451" s="4"/>
      <c r="EN1451" s="4"/>
      <c r="EO1451" s="4"/>
      <c r="EP1451" s="4"/>
      <c r="EQ1451" s="4"/>
      <c r="ER1451" s="4"/>
      <c r="ES1451" s="4"/>
      <c r="ET1451" s="4"/>
      <c r="EU1451" s="4"/>
      <c r="EV1451" s="4"/>
      <c r="EW1451" s="4"/>
      <c r="EX1451" s="4"/>
      <c r="EY1451" s="4"/>
      <c r="EZ1451" s="4"/>
      <c r="FA1451" s="4"/>
      <c r="FB1451" s="4"/>
      <c r="FC1451" s="4"/>
      <c r="FD1451" s="4"/>
      <c r="FE1451" s="4"/>
      <c r="FF1451" s="4"/>
      <c r="FG1451" s="4"/>
      <c r="FH1451" s="4"/>
      <c r="FI1451" s="4"/>
      <c r="FJ1451" s="4"/>
      <c r="FK1451" s="4"/>
      <c r="FL1451" s="4"/>
      <c r="FM1451" s="4"/>
      <c r="FN1451" s="4"/>
      <c r="FO1451" s="4"/>
      <c r="FP1451" s="4"/>
      <c r="FQ1451" s="4"/>
      <c r="FR1451" s="4"/>
      <c r="FS1451" s="4"/>
      <c r="FT1451" s="4"/>
      <c r="FU1451" s="4"/>
      <c r="FV1451" s="4"/>
      <c r="FW1451" s="4"/>
      <c r="FX1451" s="4"/>
      <c r="FY1451" s="4"/>
      <c r="FZ1451" s="4"/>
      <c r="GA1451" s="4"/>
      <c r="GB1451" s="4"/>
      <c r="GC1451" s="4"/>
      <c r="GD1451" s="4"/>
      <c r="GE1451" s="4"/>
      <c r="GF1451" s="4"/>
      <c r="GG1451" s="4"/>
    </row>
    <row r="1452" spans="1:189" ht="16.5" customHeight="1" x14ac:dyDescent="0.25">
      <c r="A1452" s="52"/>
      <c r="B1452" s="50"/>
      <c r="C1452" s="20"/>
      <c r="D1452" s="27"/>
      <c r="E1452" s="21"/>
      <c r="F1452" s="24"/>
      <c r="G1452" s="24"/>
      <c r="H1452" s="18"/>
      <c r="I1452" s="4"/>
      <c r="J1452" s="19"/>
      <c r="K1452" s="19"/>
      <c r="L1452" s="42"/>
      <c r="M1452" s="19"/>
      <c r="N1452" s="19"/>
      <c r="O1452" s="19"/>
      <c r="P1452" s="19"/>
      <c r="Q1452" s="18"/>
      <c r="R1452" s="26"/>
      <c r="S1452" s="18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4"/>
      <c r="CM1452" s="4"/>
      <c r="CN1452" s="4"/>
      <c r="CO1452" s="4"/>
      <c r="CP1452" s="4"/>
      <c r="CQ1452" s="4"/>
      <c r="CR1452" s="4"/>
      <c r="CS1452" s="4"/>
      <c r="CT1452" s="4"/>
      <c r="CU1452" s="4"/>
      <c r="CV1452" s="4"/>
      <c r="CW1452" s="4"/>
      <c r="CX1452" s="4"/>
      <c r="CY1452" s="4"/>
      <c r="CZ1452" s="4"/>
      <c r="DA1452" s="4"/>
      <c r="DB1452" s="4"/>
      <c r="DC1452" s="4"/>
      <c r="DD1452" s="4"/>
      <c r="DE1452" s="4"/>
      <c r="DF1452" s="4"/>
      <c r="DG1452" s="4"/>
      <c r="DH1452" s="4"/>
      <c r="DI1452" s="4"/>
      <c r="DJ1452" s="4"/>
      <c r="DK1452" s="4"/>
      <c r="DL1452" s="4"/>
      <c r="DM1452" s="4"/>
      <c r="DN1452" s="4"/>
      <c r="DO1452" s="4"/>
      <c r="DP1452" s="4"/>
      <c r="DQ1452" s="4"/>
      <c r="DR1452" s="4"/>
      <c r="DS1452" s="4"/>
      <c r="DT1452" s="4"/>
      <c r="DU1452" s="4"/>
      <c r="DV1452" s="4"/>
      <c r="DW1452" s="4"/>
      <c r="DX1452" s="4"/>
      <c r="DY1452" s="4"/>
      <c r="DZ1452" s="4"/>
      <c r="EA1452" s="4"/>
      <c r="EB1452" s="4"/>
      <c r="EC1452" s="4"/>
      <c r="ED1452" s="4"/>
      <c r="EE1452" s="4"/>
      <c r="EF1452" s="4"/>
      <c r="EG1452" s="4"/>
      <c r="EH1452" s="4"/>
      <c r="EI1452" s="4"/>
      <c r="EJ1452" s="4"/>
      <c r="EK1452" s="4"/>
      <c r="EL1452" s="4"/>
      <c r="EM1452" s="4"/>
      <c r="EN1452" s="4"/>
      <c r="EO1452" s="4"/>
      <c r="EP1452" s="4"/>
      <c r="EQ1452" s="4"/>
      <c r="ER1452" s="4"/>
      <c r="ES1452" s="4"/>
      <c r="ET1452" s="4"/>
      <c r="EU1452" s="4"/>
      <c r="EV1452" s="4"/>
      <c r="EW1452" s="4"/>
      <c r="EX1452" s="4"/>
      <c r="EY1452" s="4"/>
      <c r="EZ1452" s="4"/>
      <c r="FA1452" s="4"/>
      <c r="FB1452" s="4"/>
      <c r="FC1452" s="4"/>
      <c r="FD1452" s="4"/>
      <c r="FE1452" s="4"/>
      <c r="FF1452" s="4"/>
      <c r="FG1452" s="4"/>
      <c r="FH1452" s="4"/>
      <c r="FI1452" s="4"/>
      <c r="FJ1452" s="4"/>
      <c r="FK1452" s="4"/>
      <c r="FL1452" s="4"/>
      <c r="FM1452" s="4"/>
      <c r="FN1452" s="4"/>
      <c r="FO1452" s="4"/>
      <c r="FP1452" s="4"/>
      <c r="FQ1452" s="4"/>
      <c r="FR1452" s="4"/>
      <c r="FS1452" s="4"/>
      <c r="FT1452" s="4"/>
      <c r="FU1452" s="4"/>
      <c r="FV1452" s="4"/>
      <c r="FW1452" s="4"/>
      <c r="FX1452" s="4"/>
      <c r="FY1452" s="4"/>
      <c r="FZ1452" s="4"/>
      <c r="GA1452" s="4"/>
      <c r="GB1452" s="4"/>
      <c r="GC1452" s="4"/>
      <c r="GD1452" s="4"/>
      <c r="GE1452" s="4"/>
      <c r="GF1452" s="4"/>
      <c r="GG1452" s="4"/>
    </row>
    <row r="1453" spans="1:189" ht="16.5" customHeight="1" x14ac:dyDescent="0.25">
      <c r="A1453" s="52"/>
      <c r="B1453" s="50"/>
      <c r="C1453" s="20"/>
      <c r="D1453" s="27"/>
      <c r="E1453" s="21"/>
      <c r="F1453" s="24"/>
      <c r="G1453" s="24"/>
      <c r="H1453" s="18"/>
      <c r="I1453" s="4"/>
      <c r="J1453" s="19"/>
      <c r="K1453" s="19"/>
      <c r="L1453" s="42"/>
      <c r="M1453" s="19"/>
      <c r="N1453" s="19"/>
      <c r="O1453" s="19"/>
      <c r="P1453" s="19"/>
      <c r="Q1453" s="18"/>
      <c r="R1453" s="26"/>
      <c r="S1453" s="18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4"/>
      <c r="CM1453" s="4"/>
      <c r="CN1453" s="4"/>
      <c r="CO1453" s="4"/>
      <c r="CP1453" s="4"/>
      <c r="CQ1453" s="4"/>
      <c r="CR1453" s="4"/>
      <c r="CS1453" s="4"/>
      <c r="CT1453" s="4"/>
      <c r="CU1453" s="4"/>
      <c r="CV1453" s="4"/>
      <c r="CW1453" s="4"/>
      <c r="CX1453" s="4"/>
      <c r="CY1453" s="4"/>
      <c r="CZ1453" s="4"/>
      <c r="DA1453" s="4"/>
      <c r="DB1453" s="4"/>
      <c r="DC1453" s="4"/>
      <c r="DD1453" s="4"/>
      <c r="DE1453" s="4"/>
      <c r="DF1453" s="4"/>
      <c r="DG1453" s="4"/>
      <c r="DH1453" s="4"/>
      <c r="DI1453" s="4"/>
      <c r="DJ1453" s="4"/>
      <c r="DK1453" s="4"/>
      <c r="DL1453" s="4"/>
      <c r="DM1453" s="4"/>
      <c r="DN1453" s="4"/>
      <c r="DO1453" s="4"/>
      <c r="DP1453" s="4"/>
      <c r="DQ1453" s="4"/>
      <c r="DR1453" s="4"/>
      <c r="DS1453" s="4"/>
      <c r="DT1453" s="4"/>
      <c r="DU1453" s="4"/>
      <c r="DV1453" s="4"/>
      <c r="DW1453" s="4"/>
      <c r="DX1453" s="4"/>
      <c r="DY1453" s="4"/>
      <c r="DZ1453" s="4"/>
      <c r="EA1453" s="4"/>
      <c r="EB1453" s="4"/>
      <c r="EC1453" s="4"/>
      <c r="ED1453" s="4"/>
      <c r="EE1453" s="4"/>
      <c r="EF1453" s="4"/>
      <c r="EG1453" s="4"/>
      <c r="EH1453" s="4"/>
      <c r="EI1453" s="4"/>
      <c r="EJ1453" s="4"/>
      <c r="EK1453" s="4"/>
      <c r="EL1453" s="4"/>
      <c r="EM1453" s="4"/>
      <c r="EN1453" s="4"/>
      <c r="EO1453" s="4"/>
      <c r="EP1453" s="4"/>
      <c r="EQ1453" s="4"/>
      <c r="ER1453" s="4"/>
      <c r="ES1453" s="4"/>
      <c r="ET1453" s="4"/>
      <c r="EU1453" s="4"/>
      <c r="EV1453" s="4"/>
      <c r="EW1453" s="4"/>
      <c r="EX1453" s="4"/>
      <c r="EY1453" s="4"/>
      <c r="EZ1453" s="4"/>
      <c r="FA1453" s="4"/>
      <c r="FB1453" s="4"/>
      <c r="FC1453" s="4"/>
      <c r="FD1453" s="4"/>
      <c r="FE1453" s="4"/>
      <c r="FF1453" s="4"/>
      <c r="FG1453" s="4"/>
      <c r="FH1453" s="4"/>
      <c r="FI1453" s="4"/>
      <c r="FJ1453" s="4"/>
      <c r="FK1453" s="4"/>
      <c r="FL1453" s="4"/>
      <c r="FM1453" s="4"/>
      <c r="FN1453" s="4"/>
      <c r="FO1453" s="4"/>
      <c r="FP1453" s="4"/>
      <c r="FQ1453" s="4"/>
      <c r="FR1453" s="4"/>
      <c r="FS1453" s="4"/>
      <c r="FT1453" s="4"/>
      <c r="FU1453" s="4"/>
      <c r="FV1453" s="4"/>
      <c r="FW1453" s="4"/>
      <c r="FX1453" s="4"/>
      <c r="FY1453" s="4"/>
      <c r="FZ1453" s="4"/>
      <c r="GA1453" s="4"/>
      <c r="GB1453" s="4"/>
      <c r="GC1453" s="4"/>
      <c r="GD1453" s="4"/>
      <c r="GE1453" s="4"/>
      <c r="GF1453" s="4"/>
      <c r="GG1453" s="4"/>
    </row>
    <row r="1454" spans="1:189" ht="16.5" customHeight="1" x14ac:dyDescent="0.25">
      <c r="A1454" s="52"/>
      <c r="B1454" s="50"/>
      <c r="C1454" s="20"/>
      <c r="D1454" s="27"/>
      <c r="E1454" s="21"/>
      <c r="F1454" s="24"/>
      <c r="G1454" s="24"/>
      <c r="H1454" s="18"/>
      <c r="I1454" s="4"/>
      <c r="J1454" s="19"/>
      <c r="K1454" s="19"/>
      <c r="L1454" s="42"/>
      <c r="M1454" s="19"/>
      <c r="N1454" s="19"/>
      <c r="O1454" s="19"/>
      <c r="P1454" s="19"/>
      <c r="Q1454" s="18"/>
      <c r="R1454" s="26"/>
      <c r="S1454" s="18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4"/>
      <c r="CM1454" s="4"/>
      <c r="CN1454" s="4"/>
      <c r="CO1454" s="4"/>
      <c r="CP1454" s="4"/>
      <c r="CQ1454" s="4"/>
      <c r="CR1454" s="4"/>
      <c r="CS1454" s="4"/>
      <c r="CT1454" s="4"/>
      <c r="CU1454" s="4"/>
      <c r="CV1454" s="4"/>
      <c r="CW1454" s="4"/>
      <c r="CX1454" s="4"/>
      <c r="CY1454" s="4"/>
      <c r="CZ1454" s="4"/>
      <c r="DA1454" s="4"/>
      <c r="DB1454" s="4"/>
      <c r="DC1454" s="4"/>
      <c r="DD1454" s="4"/>
      <c r="DE1454" s="4"/>
      <c r="DF1454" s="4"/>
      <c r="DG1454" s="4"/>
      <c r="DH1454" s="4"/>
      <c r="DI1454" s="4"/>
      <c r="DJ1454" s="4"/>
      <c r="DK1454" s="4"/>
      <c r="DL1454" s="4"/>
      <c r="DM1454" s="4"/>
      <c r="DN1454" s="4"/>
      <c r="DO1454" s="4"/>
      <c r="DP1454" s="4"/>
      <c r="DQ1454" s="4"/>
      <c r="DR1454" s="4"/>
      <c r="DS1454" s="4"/>
      <c r="DT1454" s="4"/>
      <c r="DU1454" s="4"/>
      <c r="DV1454" s="4"/>
      <c r="DW1454" s="4"/>
      <c r="DX1454" s="4"/>
      <c r="DY1454" s="4"/>
      <c r="DZ1454" s="4"/>
      <c r="EA1454" s="4"/>
      <c r="EB1454" s="4"/>
      <c r="EC1454" s="4"/>
      <c r="ED1454" s="4"/>
      <c r="EE1454" s="4"/>
      <c r="EF1454" s="4"/>
      <c r="EG1454" s="4"/>
      <c r="EH1454" s="4"/>
      <c r="EI1454" s="4"/>
      <c r="EJ1454" s="4"/>
      <c r="EK1454" s="4"/>
      <c r="EL1454" s="4"/>
      <c r="EM1454" s="4"/>
      <c r="EN1454" s="4"/>
      <c r="EO1454" s="4"/>
      <c r="EP1454" s="4"/>
      <c r="EQ1454" s="4"/>
      <c r="ER1454" s="4"/>
      <c r="ES1454" s="4"/>
      <c r="ET1454" s="4"/>
      <c r="EU1454" s="4"/>
      <c r="EV1454" s="4"/>
      <c r="EW1454" s="4"/>
      <c r="EX1454" s="4"/>
      <c r="EY1454" s="4"/>
      <c r="EZ1454" s="4"/>
      <c r="FA1454" s="4"/>
      <c r="FB1454" s="4"/>
      <c r="FC1454" s="4"/>
      <c r="FD1454" s="4"/>
      <c r="FE1454" s="4"/>
      <c r="FF1454" s="4"/>
      <c r="FG1454" s="4"/>
      <c r="FH1454" s="4"/>
      <c r="FI1454" s="4"/>
      <c r="FJ1454" s="4"/>
      <c r="FK1454" s="4"/>
      <c r="FL1454" s="4"/>
      <c r="FM1454" s="4"/>
      <c r="FN1454" s="4"/>
      <c r="FO1454" s="4"/>
      <c r="FP1454" s="4"/>
      <c r="FQ1454" s="4"/>
      <c r="FR1454" s="4"/>
      <c r="FS1454" s="4"/>
      <c r="FT1454" s="4"/>
      <c r="FU1454" s="4"/>
      <c r="FV1454" s="4"/>
      <c r="FW1454" s="4"/>
      <c r="FX1454" s="4"/>
      <c r="FY1454" s="4"/>
      <c r="FZ1454" s="4"/>
      <c r="GA1454" s="4"/>
      <c r="GB1454" s="4"/>
      <c r="GC1454" s="4"/>
      <c r="GD1454" s="4"/>
      <c r="GE1454" s="4"/>
      <c r="GF1454" s="4"/>
      <c r="GG1454" s="4"/>
    </row>
    <row r="1455" spans="1:189" ht="16.5" customHeight="1" x14ac:dyDescent="0.25">
      <c r="A1455" s="52"/>
      <c r="B1455" s="50"/>
      <c r="C1455" s="20"/>
      <c r="D1455" s="27"/>
      <c r="E1455" s="21"/>
      <c r="F1455" s="24"/>
      <c r="G1455" s="24"/>
      <c r="H1455" s="18"/>
      <c r="I1455" s="4"/>
      <c r="J1455" s="19"/>
      <c r="K1455" s="19"/>
      <c r="L1455" s="42"/>
      <c r="M1455" s="19"/>
      <c r="N1455" s="19"/>
      <c r="O1455" s="19"/>
      <c r="P1455" s="19"/>
      <c r="Q1455" s="18"/>
      <c r="R1455" s="26"/>
      <c r="S1455" s="18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4"/>
      <c r="CM1455" s="4"/>
      <c r="CN1455" s="4"/>
      <c r="CO1455" s="4"/>
      <c r="CP1455" s="4"/>
      <c r="CQ1455" s="4"/>
      <c r="CR1455" s="4"/>
      <c r="CS1455" s="4"/>
      <c r="CT1455" s="4"/>
      <c r="CU1455" s="4"/>
      <c r="CV1455" s="4"/>
      <c r="CW1455" s="4"/>
      <c r="CX1455" s="4"/>
      <c r="CY1455" s="4"/>
      <c r="CZ1455" s="4"/>
      <c r="DA1455" s="4"/>
      <c r="DB1455" s="4"/>
      <c r="DC1455" s="4"/>
      <c r="DD1455" s="4"/>
      <c r="DE1455" s="4"/>
      <c r="DF1455" s="4"/>
      <c r="DG1455" s="4"/>
      <c r="DH1455" s="4"/>
      <c r="DI1455" s="4"/>
      <c r="DJ1455" s="4"/>
      <c r="DK1455" s="4"/>
      <c r="DL1455" s="4"/>
      <c r="DM1455" s="4"/>
      <c r="DN1455" s="4"/>
      <c r="DO1455" s="4"/>
      <c r="DP1455" s="4"/>
      <c r="DQ1455" s="4"/>
      <c r="DR1455" s="4"/>
      <c r="DS1455" s="4"/>
      <c r="DT1455" s="4"/>
      <c r="DU1455" s="4"/>
      <c r="DV1455" s="4"/>
      <c r="DW1455" s="4"/>
      <c r="DX1455" s="4"/>
      <c r="DY1455" s="4"/>
      <c r="DZ1455" s="4"/>
      <c r="EA1455" s="4"/>
      <c r="EB1455" s="4"/>
      <c r="EC1455" s="4"/>
      <c r="ED1455" s="4"/>
      <c r="EE1455" s="4"/>
      <c r="EF1455" s="4"/>
      <c r="EG1455" s="4"/>
      <c r="EH1455" s="4"/>
      <c r="EI1455" s="4"/>
      <c r="EJ1455" s="4"/>
      <c r="EK1455" s="4"/>
      <c r="EL1455" s="4"/>
      <c r="EM1455" s="4"/>
      <c r="EN1455" s="4"/>
      <c r="EO1455" s="4"/>
      <c r="EP1455" s="4"/>
      <c r="EQ1455" s="4"/>
      <c r="ER1455" s="4"/>
      <c r="ES1455" s="4"/>
      <c r="ET1455" s="4"/>
      <c r="EU1455" s="4"/>
      <c r="EV1455" s="4"/>
      <c r="EW1455" s="4"/>
      <c r="EX1455" s="4"/>
      <c r="EY1455" s="4"/>
      <c r="EZ1455" s="4"/>
      <c r="FA1455" s="4"/>
      <c r="FB1455" s="4"/>
      <c r="FC1455" s="4"/>
      <c r="FD1455" s="4"/>
      <c r="FE1455" s="4"/>
      <c r="FF1455" s="4"/>
      <c r="FG1455" s="4"/>
      <c r="FH1455" s="4"/>
      <c r="FI1455" s="4"/>
      <c r="FJ1455" s="4"/>
      <c r="FK1455" s="4"/>
      <c r="FL1455" s="4"/>
      <c r="FM1455" s="4"/>
      <c r="FN1455" s="4"/>
      <c r="FO1455" s="4"/>
      <c r="FP1455" s="4"/>
      <c r="FQ1455" s="4"/>
      <c r="FR1455" s="4"/>
      <c r="FS1455" s="4"/>
      <c r="FT1455" s="4"/>
      <c r="FU1455" s="4"/>
      <c r="FV1455" s="4"/>
      <c r="FW1455" s="4"/>
      <c r="FX1455" s="4"/>
      <c r="FY1455" s="4"/>
      <c r="FZ1455" s="4"/>
      <c r="GA1455" s="4"/>
      <c r="GB1455" s="4"/>
      <c r="GC1455" s="4"/>
      <c r="GD1455" s="4"/>
      <c r="GE1455" s="4"/>
      <c r="GF1455" s="4"/>
      <c r="GG1455" s="4"/>
    </row>
    <row r="1456" spans="1:189" ht="16.5" customHeight="1" x14ac:dyDescent="0.25">
      <c r="A1456" s="52"/>
      <c r="B1456" s="50"/>
      <c r="C1456" s="20"/>
      <c r="D1456" s="27"/>
      <c r="E1456" s="21"/>
      <c r="F1456" s="24"/>
      <c r="G1456" s="24"/>
      <c r="H1456" s="18"/>
      <c r="I1456" s="4"/>
      <c r="J1456" s="19"/>
      <c r="K1456" s="19"/>
      <c r="L1456" s="42"/>
      <c r="M1456" s="19"/>
      <c r="N1456" s="19"/>
      <c r="O1456" s="19"/>
      <c r="P1456" s="19"/>
      <c r="Q1456" s="18"/>
      <c r="R1456" s="26"/>
      <c r="S1456" s="18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4"/>
      <c r="CM1456" s="4"/>
      <c r="CN1456" s="4"/>
      <c r="CO1456" s="4"/>
      <c r="CP1456" s="4"/>
      <c r="CQ1456" s="4"/>
      <c r="CR1456" s="4"/>
      <c r="CS1456" s="4"/>
      <c r="CT1456" s="4"/>
      <c r="CU1456" s="4"/>
      <c r="CV1456" s="4"/>
      <c r="CW1456" s="4"/>
      <c r="CX1456" s="4"/>
      <c r="CY1456" s="4"/>
      <c r="CZ1456" s="4"/>
      <c r="DA1456" s="4"/>
      <c r="DB1456" s="4"/>
      <c r="DC1456" s="4"/>
      <c r="DD1456" s="4"/>
      <c r="DE1456" s="4"/>
      <c r="DF1456" s="4"/>
      <c r="DG1456" s="4"/>
      <c r="DH1456" s="4"/>
      <c r="DI1456" s="4"/>
      <c r="DJ1456" s="4"/>
      <c r="DK1456" s="4"/>
      <c r="DL1456" s="4"/>
      <c r="DM1456" s="4"/>
      <c r="DN1456" s="4"/>
      <c r="DO1456" s="4"/>
      <c r="DP1456" s="4"/>
      <c r="DQ1456" s="4"/>
      <c r="DR1456" s="4"/>
      <c r="DS1456" s="4"/>
      <c r="DT1456" s="4"/>
      <c r="DU1456" s="4"/>
      <c r="DV1456" s="4"/>
      <c r="DW1456" s="4"/>
      <c r="DX1456" s="4"/>
      <c r="DY1456" s="4"/>
      <c r="DZ1456" s="4"/>
      <c r="EA1456" s="4"/>
      <c r="EB1456" s="4"/>
      <c r="EC1456" s="4"/>
      <c r="ED1456" s="4"/>
      <c r="EE1456" s="4"/>
      <c r="EF1456" s="4"/>
      <c r="EG1456" s="4"/>
      <c r="EH1456" s="4"/>
      <c r="EI1456" s="4"/>
      <c r="EJ1456" s="4"/>
      <c r="EK1456" s="4"/>
      <c r="EL1456" s="4"/>
      <c r="EM1456" s="4"/>
      <c r="EN1456" s="4"/>
      <c r="EO1456" s="4"/>
      <c r="EP1456" s="4"/>
      <c r="EQ1456" s="4"/>
      <c r="ER1456" s="4"/>
      <c r="ES1456" s="4"/>
      <c r="ET1456" s="4"/>
      <c r="EU1456" s="4"/>
      <c r="EV1456" s="4"/>
      <c r="EW1456" s="4"/>
      <c r="EX1456" s="4"/>
      <c r="EY1456" s="4"/>
      <c r="EZ1456" s="4"/>
      <c r="FA1456" s="4"/>
      <c r="FB1456" s="4"/>
      <c r="FC1456" s="4"/>
      <c r="FD1456" s="4"/>
      <c r="FE1456" s="4"/>
      <c r="FF1456" s="4"/>
      <c r="FG1456" s="4"/>
      <c r="FH1456" s="4"/>
      <c r="FI1456" s="4"/>
      <c r="FJ1456" s="4"/>
      <c r="FK1456" s="4"/>
      <c r="FL1456" s="4"/>
      <c r="FM1456" s="4"/>
      <c r="FN1456" s="4"/>
      <c r="FO1456" s="4"/>
      <c r="FP1456" s="4"/>
      <c r="FQ1456" s="4"/>
      <c r="FR1456" s="4"/>
      <c r="FS1456" s="4"/>
      <c r="FT1456" s="4"/>
      <c r="FU1456" s="4"/>
      <c r="FV1456" s="4"/>
      <c r="FW1456" s="4"/>
      <c r="FX1456" s="4"/>
      <c r="FY1456" s="4"/>
      <c r="FZ1456" s="4"/>
      <c r="GA1456" s="4"/>
      <c r="GB1456" s="4"/>
      <c r="GC1456" s="4"/>
      <c r="GD1456" s="4"/>
      <c r="GE1456" s="4"/>
      <c r="GF1456" s="4"/>
      <c r="GG1456" s="4"/>
    </row>
    <row r="1457" spans="1:189" ht="16.5" customHeight="1" x14ac:dyDescent="0.25">
      <c r="A1457" s="52"/>
      <c r="B1457" s="50"/>
      <c r="C1457" s="20"/>
      <c r="D1457" s="27"/>
      <c r="E1457" s="21"/>
      <c r="F1457" s="24"/>
      <c r="G1457" s="24"/>
      <c r="H1457" s="18"/>
      <c r="I1457" s="4"/>
      <c r="J1457" s="19"/>
      <c r="K1457" s="19"/>
      <c r="L1457" s="42"/>
      <c r="M1457" s="19"/>
      <c r="N1457" s="19"/>
      <c r="O1457" s="19"/>
      <c r="P1457" s="19"/>
      <c r="Q1457" s="18"/>
      <c r="R1457" s="26"/>
      <c r="S1457" s="18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4"/>
      <c r="CM1457" s="4"/>
      <c r="CN1457" s="4"/>
      <c r="CO1457" s="4"/>
      <c r="CP1457" s="4"/>
      <c r="CQ1457" s="4"/>
      <c r="CR1457" s="4"/>
      <c r="CS1457" s="4"/>
      <c r="CT1457" s="4"/>
      <c r="CU1457" s="4"/>
      <c r="CV1457" s="4"/>
      <c r="CW1457" s="4"/>
      <c r="CX1457" s="4"/>
      <c r="CY1457" s="4"/>
      <c r="CZ1457" s="4"/>
      <c r="DA1457" s="4"/>
      <c r="DB1457" s="4"/>
      <c r="DC1457" s="4"/>
      <c r="DD1457" s="4"/>
      <c r="DE1457" s="4"/>
      <c r="DF1457" s="4"/>
      <c r="DG1457" s="4"/>
      <c r="DH1457" s="4"/>
      <c r="DI1457" s="4"/>
      <c r="DJ1457" s="4"/>
      <c r="DK1457" s="4"/>
      <c r="DL1457" s="4"/>
      <c r="DM1457" s="4"/>
      <c r="DN1457" s="4"/>
      <c r="DO1457" s="4"/>
      <c r="DP1457" s="4"/>
      <c r="DQ1457" s="4"/>
      <c r="DR1457" s="4"/>
      <c r="DS1457" s="4"/>
      <c r="DT1457" s="4"/>
      <c r="DU1457" s="4"/>
      <c r="DV1457" s="4"/>
      <c r="DW1457" s="4"/>
      <c r="DX1457" s="4"/>
      <c r="DY1457" s="4"/>
      <c r="DZ1457" s="4"/>
      <c r="EA1457" s="4"/>
      <c r="EB1457" s="4"/>
      <c r="EC1457" s="4"/>
      <c r="ED1457" s="4"/>
      <c r="EE1457" s="4"/>
      <c r="EF1457" s="4"/>
      <c r="EG1457" s="4"/>
      <c r="EH1457" s="4"/>
      <c r="EI1457" s="4"/>
      <c r="EJ1457" s="4"/>
      <c r="EK1457" s="4"/>
      <c r="EL1457" s="4"/>
      <c r="EM1457" s="4"/>
      <c r="EN1457" s="4"/>
      <c r="EO1457" s="4"/>
      <c r="EP1457" s="4"/>
      <c r="EQ1457" s="4"/>
      <c r="ER1457" s="4"/>
      <c r="ES1457" s="4"/>
      <c r="ET1457" s="4"/>
      <c r="EU1457" s="4"/>
      <c r="EV1457" s="4"/>
      <c r="EW1457" s="4"/>
      <c r="EX1457" s="4"/>
      <c r="EY1457" s="4"/>
      <c r="EZ1457" s="4"/>
      <c r="FA1457" s="4"/>
      <c r="FB1457" s="4"/>
      <c r="FC1457" s="4"/>
      <c r="FD1457" s="4"/>
      <c r="FE1457" s="4"/>
      <c r="FF1457" s="4"/>
      <c r="FG1457" s="4"/>
      <c r="FH1457" s="4"/>
      <c r="FI1457" s="4"/>
      <c r="FJ1457" s="4"/>
      <c r="FK1457" s="4"/>
      <c r="FL1457" s="4"/>
      <c r="FM1457" s="4"/>
      <c r="FN1457" s="4"/>
      <c r="FO1457" s="4"/>
      <c r="FP1457" s="4"/>
      <c r="FQ1457" s="4"/>
      <c r="FR1457" s="4"/>
      <c r="FS1457" s="4"/>
      <c r="FT1457" s="4"/>
      <c r="FU1457" s="4"/>
      <c r="FV1457" s="4"/>
      <c r="FW1457" s="4"/>
      <c r="FX1457" s="4"/>
      <c r="FY1457" s="4"/>
      <c r="FZ1457" s="4"/>
      <c r="GA1457" s="4"/>
      <c r="GB1457" s="4"/>
      <c r="GC1457" s="4"/>
      <c r="GD1457" s="4"/>
      <c r="GE1457" s="4"/>
      <c r="GF1457" s="4"/>
      <c r="GG1457" s="4"/>
    </row>
    <row r="1458" spans="1:189" ht="16.5" customHeight="1" x14ac:dyDescent="0.25">
      <c r="A1458" s="52"/>
      <c r="B1458" s="50"/>
      <c r="C1458" s="20"/>
      <c r="D1458" s="27"/>
      <c r="E1458" s="21"/>
      <c r="F1458" s="24"/>
      <c r="G1458" s="24"/>
      <c r="H1458" s="18"/>
      <c r="I1458" s="4"/>
      <c r="J1458" s="19"/>
      <c r="K1458" s="19"/>
      <c r="L1458" s="42"/>
      <c r="M1458" s="19"/>
      <c r="N1458" s="19"/>
      <c r="O1458" s="19"/>
      <c r="P1458" s="19"/>
      <c r="Q1458" s="18"/>
      <c r="R1458" s="26"/>
      <c r="S1458" s="18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4"/>
      <c r="CM1458" s="4"/>
      <c r="CN1458" s="4"/>
      <c r="CO1458" s="4"/>
      <c r="CP1458" s="4"/>
      <c r="CQ1458" s="4"/>
      <c r="CR1458" s="4"/>
      <c r="CS1458" s="4"/>
      <c r="CT1458" s="4"/>
      <c r="CU1458" s="4"/>
      <c r="CV1458" s="4"/>
      <c r="CW1458" s="4"/>
      <c r="CX1458" s="4"/>
      <c r="CY1458" s="4"/>
      <c r="CZ1458" s="4"/>
      <c r="DA1458" s="4"/>
      <c r="DB1458" s="4"/>
      <c r="DC1458" s="4"/>
      <c r="DD1458" s="4"/>
      <c r="DE1458" s="4"/>
      <c r="DF1458" s="4"/>
      <c r="DG1458" s="4"/>
      <c r="DH1458" s="4"/>
      <c r="DI1458" s="4"/>
      <c r="DJ1458" s="4"/>
      <c r="DK1458" s="4"/>
      <c r="DL1458" s="4"/>
      <c r="DM1458" s="4"/>
      <c r="DN1458" s="4"/>
      <c r="DO1458" s="4"/>
      <c r="DP1458" s="4"/>
      <c r="DQ1458" s="4"/>
      <c r="DR1458" s="4"/>
      <c r="DS1458" s="4"/>
      <c r="DT1458" s="4"/>
      <c r="DU1458" s="4"/>
      <c r="DV1458" s="4"/>
      <c r="DW1458" s="4"/>
      <c r="DX1458" s="4"/>
      <c r="DY1458" s="4"/>
      <c r="DZ1458" s="4"/>
      <c r="EA1458" s="4"/>
      <c r="EB1458" s="4"/>
      <c r="EC1458" s="4"/>
      <c r="ED1458" s="4"/>
      <c r="EE1458" s="4"/>
      <c r="EF1458" s="4"/>
      <c r="EG1458" s="4"/>
      <c r="EH1458" s="4"/>
      <c r="EI1458" s="4"/>
      <c r="EJ1458" s="4"/>
      <c r="EK1458" s="4"/>
      <c r="EL1458" s="4"/>
      <c r="EM1458" s="4"/>
      <c r="EN1458" s="4"/>
      <c r="EO1458" s="4"/>
      <c r="EP1458" s="4"/>
      <c r="EQ1458" s="4"/>
      <c r="ER1458" s="4"/>
      <c r="ES1458" s="4"/>
      <c r="ET1458" s="4"/>
      <c r="EU1458" s="4"/>
      <c r="EV1458" s="4"/>
      <c r="EW1458" s="4"/>
      <c r="EX1458" s="4"/>
      <c r="EY1458" s="4"/>
      <c r="EZ1458" s="4"/>
      <c r="FA1458" s="4"/>
      <c r="FB1458" s="4"/>
      <c r="FC1458" s="4"/>
      <c r="FD1458" s="4"/>
      <c r="FE1458" s="4"/>
      <c r="FF1458" s="4"/>
      <c r="FG1458" s="4"/>
      <c r="FH1458" s="4"/>
      <c r="FI1458" s="4"/>
      <c r="FJ1458" s="4"/>
      <c r="FK1458" s="4"/>
      <c r="FL1458" s="4"/>
      <c r="FM1458" s="4"/>
      <c r="FN1458" s="4"/>
      <c r="FO1458" s="4"/>
      <c r="FP1458" s="4"/>
      <c r="FQ1458" s="4"/>
      <c r="FR1458" s="4"/>
      <c r="FS1458" s="4"/>
      <c r="FT1458" s="4"/>
      <c r="FU1458" s="4"/>
      <c r="FV1458" s="4"/>
      <c r="FW1458" s="4"/>
      <c r="FX1458" s="4"/>
      <c r="FY1458" s="4"/>
      <c r="FZ1458" s="4"/>
      <c r="GA1458" s="4"/>
      <c r="GB1458" s="4"/>
      <c r="GC1458" s="4"/>
      <c r="GD1458" s="4"/>
      <c r="GE1458" s="4"/>
      <c r="GF1458" s="4"/>
      <c r="GG1458" s="4"/>
    </row>
    <row r="1459" spans="1:189" ht="16.5" customHeight="1" x14ac:dyDescent="0.25">
      <c r="A1459" s="52"/>
      <c r="B1459" s="50"/>
      <c r="C1459" s="20"/>
      <c r="D1459" s="27"/>
      <c r="E1459" s="21"/>
      <c r="F1459" s="24"/>
      <c r="G1459" s="24"/>
      <c r="H1459" s="18"/>
      <c r="I1459" s="4"/>
      <c r="J1459" s="19"/>
      <c r="K1459" s="19"/>
      <c r="L1459" s="42"/>
      <c r="M1459" s="19"/>
      <c r="N1459" s="19"/>
      <c r="O1459" s="19"/>
      <c r="P1459" s="19"/>
      <c r="Q1459" s="18"/>
      <c r="R1459" s="26"/>
      <c r="S1459" s="18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4"/>
      <c r="CM1459" s="4"/>
      <c r="CN1459" s="4"/>
      <c r="CO1459" s="4"/>
      <c r="CP1459" s="4"/>
      <c r="CQ1459" s="4"/>
      <c r="CR1459" s="4"/>
      <c r="CS1459" s="4"/>
      <c r="CT1459" s="4"/>
      <c r="CU1459" s="4"/>
      <c r="CV1459" s="4"/>
      <c r="CW1459" s="4"/>
      <c r="CX1459" s="4"/>
      <c r="CY1459" s="4"/>
      <c r="CZ1459" s="4"/>
      <c r="DA1459" s="4"/>
      <c r="DB1459" s="4"/>
      <c r="DC1459" s="4"/>
      <c r="DD1459" s="4"/>
      <c r="DE1459" s="4"/>
      <c r="DF1459" s="4"/>
      <c r="DG1459" s="4"/>
      <c r="DH1459" s="4"/>
      <c r="DI1459" s="4"/>
      <c r="DJ1459" s="4"/>
      <c r="DK1459" s="4"/>
      <c r="DL1459" s="4"/>
      <c r="DM1459" s="4"/>
      <c r="DN1459" s="4"/>
      <c r="DO1459" s="4"/>
      <c r="DP1459" s="4"/>
      <c r="DQ1459" s="4"/>
      <c r="DR1459" s="4"/>
      <c r="DS1459" s="4"/>
      <c r="DT1459" s="4"/>
      <c r="DU1459" s="4"/>
      <c r="DV1459" s="4"/>
      <c r="DW1459" s="4"/>
      <c r="DX1459" s="4"/>
      <c r="DY1459" s="4"/>
      <c r="DZ1459" s="4"/>
      <c r="EA1459" s="4"/>
      <c r="EB1459" s="4"/>
      <c r="EC1459" s="4"/>
      <c r="ED1459" s="4"/>
      <c r="EE1459" s="4"/>
      <c r="EF1459" s="4"/>
      <c r="EG1459" s="4"/>
      <c r="EH1459" s="4"/>
      <c r="EI1459" s="4"/>
      <c r="EJ1459" s="4"/>
      <c r="EK1459" s="4"/>
      <c r="EL1459" s="4"/>
      <c r="EM1459" s="4"/>
      <c r="EN1459" s="4"/>
      <c r="EO1459" s="4"/>
      <c r="EP1459" s="4"/>
      <c r="EQ1459" s="4"/>
      <c r="ER1459" s="4"/>
      <c r="ES1459" s="4"/>
      <c r="ET1459" s="4"/>
      <c r="EU1459" s="4"/>
      <c r="EV1459" s="4"/>
      <c r="EW1459" s="4"/>
      <c r="EX1459" s="4"/>
      <c r="EY1459" s="4"/>
      <c r="EZ1459" s="4"/>
      <c r="FA1459" s="4"/>
      <c r="FB1459" s="4"/>
      <c r="FC1459" s="4"/>
      <c r="FD1459" s="4"/>
      <c r="FE1459" s="4"/>
      <c r="FF1459" s="4"/>
      <c r="FG1459" s="4"/>
      <c r="FH1459" s="4"/>
      <c r="FI1459" s="4"/>
      <c r="FJ1459" s="4"/>
      <c r="FK1459" s="4"/>
      <c r="FL1459" s="4"/>
      <c r="FM1459" s="4"/>
      <c r="FN1459" s="4"/>
      <c r="FO1459" s="4"/>
      <c r="FP1459" s="4"/>
      <c r="FQ1459" s="4"/>
      <c r="FR1459" s="4"/>
      <c r="FS1459" s="4"/>
      <c r="FT1459" s="4"/>
      <c r="FU1459" s="4"/>
      <c r="FV1459" s="4"/>
      <c r="FW1459" s="4"/>
      <c r="FX1459" s="4"/>
      <c r="FY1459" s="4"/>
      <c r="FZ1459" s="4"/>
      <c r="GA1459" s="4"/>
      <c r="GB1459" s="4"/>
      <c r="GC1459" s="4"/>
      <c r="GD1459" s="4"/>
      <c r="GE1459" s="4"/>
      <c r="GF1459" s="4"/>
      <c r="GG1459" s="4"/>
    </row>
    <row r="1460" spans="1:189" ht="16.5" customHeight="1" x14ac:dyDescent="0.25">
      <c r="A1460" s="52"/>
      <c r="B1460" s="50"/>
      <c r="C1460" s="20"/>
      <c r="D1460" s="27"/>
      <c r="E1460" s="21"/>
      <c r="F1460" s="24"/>
      <c r="G1460" s="24"/>
      <c r="H1460" s="18"/>
      <c r="I1460" s="4"/>
      <c r="J1460" s="19"/>
      <c r="K1460" s="19"/>
      <c r="L1460" s="42"/>
      <c r="M1460" s="19"/>
      <c r="N1460" s="19"/>
      <c r="O1460" s="19"/>
      <c r="P1460" s="19"/>
      <c r="Q1460" s="18"/>
      <c r="R1460" s="26"/>
      <c r="S1460" s="18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4"/>
      <c r="CM1460" s="4"/>
      <c r="CN1460" s="4"/>
      <c r="CO1460" s="4"/>
      <c r="CP1460" s="4"/>
      <c r="CQ1460" s="4"/>
      <c r="CR1460" s="4"/>
      <c r="CS1460" s="4"/>
      <c r="CT1460" s="4"/>
      <c r="CU1460" s="4"/>
      <c r="CV1460" s="4"/>
      <c r="CW1460" s="4"/>
      <c r="CX1460" s="4"/>
      <c r="CY1460" s="4"/>
      <c r="CZ1460" s="4"/>
      <c r="DA1460" s="4"/>
      <c r="DB1460" s="4"/>
      <c r="DC1460" s="4"/>
      <c r="DD1460" s="4"/>
      <c r="DE1460" s="4"/>
      <c r="DF1460" s="4"/>
      <c r="DG1460" s="4"/>
      <c r="DH1460" s="4"/>
      <c r="DI1460" s="4"/>
      <c r="DJ1460" s="4"/>
      <c r="DK1460" s="4"/>
      <c r="DL1460" s="4"/>
      <c r="DM1460" s="4"/>
      <c r="DN1460" s="4"/>
      <c r="DO1460" s="4"/>
      <c r="DP1460" s="4"/>
      <c r="DQ1460" s="4"/>
      <c r="DR1460" s="4"/>
      <c r="DS1460" s="4"/>
      <c r="DT1460" s="4"/>
      <c r="DU1460" s="4"/>
      <c r="DV1460" s="4"/>
      <c r="DW1460" s="4"/>
      <c r="DX1460" s="4"/>
      <c r="DY1460" s="4"/>
      <c r="DZ1460" s="4"/>
      <c r="EA1460" s="4"/>
      <c r="EB1460" s="4"/>
      <c r="EC1460" s="4"/>
      <c r="ED1460" s="4"/>
      <c r="EE1460" s="4"/>
      <c r="EF1460" s="4"/>
      <c r="EG1460" s="4"/>
      <c r="EH1460" s="4"/>
      <c r="EI1460" s="4"/>
      <c r="EJ1460" s="4"/>
      <c r="EK1460" s="4"/>
      <c r="EL1460" s="4"/>
      <c r="EM1460" s="4"/>
      <c r="EN1460" s="4"/>
      <c r="EO1460" s="4"/>
      <c r="EP1460" s="4"/>
      <c r="EQ1460" s="4"/>
      <c r="ER1460" s="4"/>
      <c r="ES1460" s="4"/>
      <c r="ET1460" s="4"/>
      <c r="EU1460" s="4"/>
      <c r="EV1460" s="4"/>
      <c r="EW1460" s="4"/>
      <c r="EX1460" s="4"/>
      <c r="EY1460" s="4"/>
      <c r="EZ1460" s="4"/>
      <c r="FA1460" s="4"/>
      <c r="FB1460" s="4"/>
      <c r="FC1460" s="4"/>
      <c r="FD1460" s="4"/>
      <c r="FE1460" s="4"/>
      <c r="FF1460" s="4"/>
      <c r="FG1460" s="4"/>
      <c r="FH1460" s="4"/>
      <c r="FI1460" s="4"/>
      <c r="FJ1460" s="4"/>
      <c r="FK1460" s="4"/>
      <c r="FL1460" s="4"/>
      <c r="FM1460" s="4"/>
      <c r="FN1460" s="4"/>
      <c r="FO1460" s="4"/>
      <c r="FP1460" s="4"/>
      <c r="FQ1460" s="4"/>
      <c r="FR1460" s="4"/>
      <c r="FS1460" s="4"/>
      <c r="FT1460" s="4"/>
      <c r="FU1460" s="4"/>
      <c r="FV1460" s="4"/>
      <c r="FW1460" s="4"/>
      <c r="FX1460" s="4"/>
      <c r="FY1460" s="4"/>
      <c r="FZ1460" s="4"/>
      <c r="GA1460" s="4"/>
      <c r="GB1460" s="4"/>
      <c r="GC1460" s="4"/>
      <c r="GD1460" s="4"/>
      <c r="GE1460" s="4"/>
      <c r="GF1460" s="4"/>
      <c r="GG1460" s="4"/>
    </row>
    <row r="1461" spans="1:189" ht="16.5" customHeight="1" x14ac:dyDescent="0.25">
      <c r="A1461" s="52"/>
      <c r="B1461" s="50"/>
      <c r="C1461" s="20"/>
      <c r="D1461" s="27"/>
      <c r="E1461" s="21"/>
      <c r="F1461" s="24"/>
      <c r="G1461" s="24"/>
      <c r="H1461" s="18"/>
      <c r="I1461" s="4"/>
      <c r="J1461" s="19"/>
      <c r="K1461" s="19"/>
      <c r="L1461" s="42"/>
      <c r="M1461" s="19"/>
      <c r="N1461" s="19"/>
      <c r="O1461" s="19"/>
      <c r="P1461" s="19"/>
      <c r="Q1461" s="18"/>
      <c r="R1461" s="26"/>
      <c r="S1461" s="18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4"/>
      <c r="CM1461" s="4"/>
      <c r="CN1461" s="4"/>
      <c r="CO1461" s="4"/>
      <c r="CP1461" s="4"/>
      <c r="CQ1461" s="4"/>
      <c r="CR1461" s="4"/>
      <c r="CS1461" s="4"/>
      <c r="CT1461" s="4"/>
      <c r="CU1461" s="4"/>
      <c r="CV1461" s="4"/>
      <c r="CW1461" s="4"/>
      <c r="CX1461" s="4"/>
      <c r="CY1461" s="4"/>
      <c r="CZ1461" s="4"/>
      <c r="DA1461" s="4"/>
      <c r="DB1461" s="4"/>
      <c r="DC1461" s="4"/>
      <c r="DD1461" s="4"/>
      <c r="DE1461" s="4"/>
      <c r="DF1461" s="4"/>
      <c r="DG1461" s="4"/>
      <c r="DH1461" s="4"/>
      <c r="DI1461" s="4"/>
      <c r="DJ1461" s="4"/>
      <c r="DK1461" s="4"/>
      <c r="DL1461" s="4"/>
      <c r="DM1461" s="4"/>
      <c r="DN1461" s="4"/>
      <c r="DO1461" s="4"/>
      <c r="DP1461" s="4"/>
      <c r="DQ1461" s="4"/>
      <c r="DR1461" s="4"/>
      <c r="DS1461" s="4"/>
      <c r="DT1461" s="4"/>
      <c r="DU1461" s="4"/>
      <c r="DV1461" s="4"/>
      <c r="DW1461" s="4"/>
      <c r="DX1461" s="4"/>
      <c r="DY1461" s="4"/>
      <c r="DZ1461" s="4"/>
      <c r="EA1461" s="4"/>
      <c r="EB1461" s="4"/>
      <c r="EC1461" s="4"/>
      <c r="ED1461" s="4"/>
      <c r="EE1461" s="4"/>
      <c r="EF1461" s="4"/>
      <c r="EG1461" s="4"/>
      <c r="EH1461" s="4"/>
      <c r="EI1461" s="4"/>
      <c r="EJ1461" s="4"/>
      <c r="EK1461" s="4"/>
      <c r="EL1461" s="4"/>
      <c r="EM1461" s="4"/>
      <c r="EN1461" s="4"/>
      <c r="EO1461" s="4"/>
      <c r="EP1461" s="4"/>
      <c r="EQ1461" s="4"/>
      <c r="ER1461" s="4"/>
      <c r="ES1461" s="4"/>
      <c r="ET1461" s="4"/>
      <c r="EU1461" s="4"/>
      <c r="EV1461" s="4"/>
      <c r="EW1461" s="4"/>
      <c r="EX1461" s="4"/>
      <c r="EY1461" s="4"/>
      <c r="EZ1461" s="4"/>
      <c r="FA1461" s="4"/>
      <c r="FB1461" s="4"/>
      <c r="FC1461" s="4"/>
      <c r="FD1461" s="4"/>
      <c r="FE1461" s="4"/>
      <c r="FF1461" s="4"/>
      <c r="FG1461" s="4"/>
      <c r="FH1461" s="4"/>
      <c r="FI1461" s="4"/>
      <c r="FJ1461" s="4"/>
      <c r="FK1461" s="4"/>
      <c r="FL1461" s="4"/>
      <c r="FM1461" s="4"/>
      <c r="FN1461" s="4"/>
      <c r="FO1461" s="4"/>
      <c r="FP1461" s="4"/>
      <c r="FQ1461" s="4"/>
      <c r="FR1461" s="4"/>
      <c r="FS1461" s="4"/>
      <c r="FT1461" s="4"/>
      <c r="FU1461" s="4"/>
      <c r="FV1461" s="4"/>
      <c r="FW1461" s="4"/>
      <c r="FX1461" s="4"/>
      <c r="FY1461" s="4"/>
      <c r="FZ1461" s="4"/>
      <c r="GA1461" s="4"/>
      <c r="GB1461" s="4"/>
      <c r="GC1461" s="4"/>
      <c r="GD1461" s="4"/>
      <c r="GE1461" s="4"/>
      <c r="GF1461" s="4"/>
      <c r="GG1461" s="4"/>
    </row>
    <row r="1462" spans="1:189" ht="16.5" customHeight="1" x14ac:dyDescent="0.25">
      <c r="A1462" s="52"/>
      <c r="B1462" s="50"/>
      <c r="C1462" s="20"/>
      <c r="D1462" s="27"/>
      <c r="E1462" s="21"/>
      <c r="F1462" s="24"/>
      <c r="G1462" s="24"/>
      <c r="H1462" s="18"/>
      <c r="I1462" s="4"/>
      <c r="J1462" s="19"/>
      <c r="K1462" s="19"/>
      <c r="L1462" s="42"/>
      <c r="M1462" s="19"/>
      <c r="N1462" s="19"/>
      <c r="O1462" s="19"/>
      <c r="P1462" s="19"/>
      <c r="Q1462" s="18"/>
      <c r="R1462" s="26"/>
      <c r="S1462" s="18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4"/>
      <c r="CM1462" s="4"/>
      <c r="CN1462" s="4"/>
      <c r="CO1462" s="4"/>
      <c r="CP1462" s="4"/>
      <c r="CQ1462" s="4"/>
      <c r="CR1462" s="4"/>
      <c r="CS1462" s="4"/>
      <c r="CT1462" s="4"/>
      <c r="CU1462" s="4"/>
      <c r="CV1462" s="4"/>
      <c r="CW1462" s="4"/>
      <c r="CX1462" s="4"/>
      <c r="CY1462" s="4"/>
      <c r="CZ1462" s="4"/>
      <c r="DA1462" s="4"/>
      <c r="DB1462" s="4"/>
      <c r="DC1462" s="4"/>
      <c r="DD1462" s="4"/>
      <c r="DE1462" s="4"/>
      <c r="DF1462" s="4"/>
      <c r="DG1462" s="4"/>
      <c r="DH1462" s="4"/>
      <c r="DI1462" s="4"/>
      <c r="DJ1462" s="4"/>
      <c r="DK1462" s="4"/>
      <c r="DL1462" s="4"/>
      <c r="DM1462" s="4"/>
      <c r="DN1462" s="4"/>
      <c r="DO1462" s="4"/>
      <c r="DP1462" s="4"/>
      <c r="DQ1462" s="4"/>
      <c r="DR1462" s="4"/>
      <c r="DS1462" s="4"/>
      <c r="DT1462" s="4"/>
      <c r="DU1462" s="4"/>
      <c r="DV1462" s="4"/>
      <c r="DW1462" s="4"/>
      <c r="DX1462" s="4"/>
      <c r="DY1462" s="4"/>
      <c r="DZ1462" s="4"/>
      <c r="EA1462" s="4"/>
      <c r="EB1462" s="4"/>
      <c r="EC1462" s="4"/>
      <c r="ED1462" s="4"/>
      <c r="EE1462" s="4"/>
      <c r="EF1462" s="4"/>
      <c r="EG1462" s="4"/>
      <c r="EH1462" s="4"/>
      <c r="EI1462" s="4"/>
      <c r="EJ1462" s="4"/>
      <c r="EK1462" s="4"/>
      <c r="EL1462" s="4"/>
      <c r="EM1462" s="4"/>
      <c r="EN1462" s="4"/>
      <c r="EO1462" s="4"/>
      <c r="EP1462" s="4"/>
      <c r="EQ1462" s="4"/>
      <c r="ER1462" s="4"/>
      <c r="ES1462" s="4"/>
      <c r="ET1462" s="4"/>
      <c r="EU1462" s="4"/>
      <c r="EV1462" s="4"/>
      <c r="EW1462" s="4"/>
      <c r="EX1462" s="4"/>
      <c r="EY1462" s="4"/>
      <c r="EZ1462" s="4"/>
      <c r="FA1462" s="4"/>
      <c r="FB1462" s="4"/>
      <c r="FC1462" s="4"/>
      <c r="FD1462" s="4"/>
      <c r="FE1462" s="4"/>
      <c r="FF1462" s="4"/>
      <c r="FG1462" s="4"/>
      <c r="FH1462" s="4"/>
      <c r="FI1462" s="4"/>
      <c r="FJ1462" s="4"/>
      <c r="FK1462" s="4"/>
      <c r="FL1462" s="4"/>
      <c r="FM1462" s="4"/>
      <c r="FN1462" s="4"/>
      <c r="FO1462" s="4"/>
      <c r="FP1462" s="4"/>
      <c r="FQ1462" s="4"/>
      <c r="FR1462" s="4"/>
      <c r="FS1462" s="4"/>
      <c r="FT1462" s="4"/>
      <c r="FU1462" s="4"/>
      <c r="FV1462" s="4"/>
      <c r="FW1462" s="4"/>
      <c r="FX1462" s="4"/>
      <c r="FY1462" s="4"/>
      <c r="FZ1462" s="4"/>
      <c r="GA1462" s="4"/>
      <c r="GB1462" s="4"/>
      <c r="GC1462" s="4"/>
      <c r="GD1462" s="4"/>
      <c r="GE1462" s="4"/>
      <c r="GF1462" s="4"/>
      <c r="GG1462" s="4"/>
    </row>
    <row r="1463" spans="1:189" ht="16.5" customHeight="1" x14ac:dyDescent="0.25">
      <c r="A1463" s="52"/>
      <c r="B1463" s="50"/>
      <c r="C1463" s="20"/>
      <c r="D1463" s="27"/>
      <c r="E1463" s="21"/>
      <c r="F1463" s="24"/>
      <c r="G1463" s="24"/>
      <c r="H1463" s="18"/>
      <c r="I1463" s="4"/>
      <c r="J1463" s="19"/>
      <c r="K1463" s="19"/>
      <c r="L1463" s="42"/>
      <c r="M1463" s="19"/>
      <c r="N1463" s="19"/>
      <c r="O1463" s="19"/>
      <c r="P1463" s="19"/>
      <c r="Q1463" s="18"/>
      <c r="R1463" s="26"/>
      <c r="S1463" s="18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4"/>
      <c r="CM1463" s="4"/>
      <c r="CN1463" s="4"/>
      <c r="CO1463" s="4"/>
      <c r="CP1463" s="4"/>
      <c r="CQ1463" s="4"/>
      <c r="CR1463" s="4"/>
      <c r="CS1463" s="4"/>
      <c r="CT1463" s="4"/>
      <c r="CU1463" s="4"/>
      <c r="CV1463" s="4"/>
      <c r="CW1463" s="4"/>
      <c r="CX1463" s="4"/>
      <c r="CY1463" s="4"/>
      <c r="CZ1463" s="4"/>
      <c r="DA1463" s="4"/>
      <c r="DB1463" s="4"/>
      <c r="DC1463" s="4"/>
      <c r="DD1463" s="4"/>
      <c r="DE1463" s="4"/>
      <c r="DF1463" s="4"/>
      <c r="DG1463" s="4"/>
      <c r="DH1463" s="4"/>
      <c r="DI1463" s="4"/>
      <c r="DJ1463" s="4"/>
      <c r="DK1463" s="4"/>
      <c r="DL1463" s="4"/>
      <c r="DM1463" s="4"/>
      <c r="DN1463" s="4"/>
      <c r="DO1463" s="4"/>
      <c r="DP1463" s="4"/>
      <c r="DQ1463" s="4"/>
      <c r="DR1463" s="4"/>
      <c r="DS1463" s="4"/>
      <c r="DT1463" s="4"/>
      <c r="DU1463" s="4"/>
      <c r="DV1463" s="4"/>
      <c r="DW1463" s="4"/>
      <c r="DX1463" s="4"/>
      <c r="DY1463" s="4"/>
      <c r="DZ1463" s="4"/>
      <c r="EA1463" s="4"/>
      <c r="EB1463" s="4"/>
      <c r="EC1463" s="4"/>
      <c r="ED1463" s="4"/>
      <c r="EE1463" s="4"/>
      <c r="EF1463" s="4"/>
      <c r="EG1463" s="4"/>
      <c r="EH1463" s="4"/>
      <c r="EI1463" s="4"/>
      <c r="EJ1463" s="4"/>
      <c r="EK1463" s="4"/>
      <c r="EL1463" s="4"/>
      <c r="EM1463" s="4"/>
      <c r="EN1463" s="4"/>
      <c r="EO1463" s="4"/>
      <c r="EP1463" s="4"/>
      <c r="EQ1463" s="4"/>
      <c r="ER1463" s="4"/>
      <c r="ES1463" s="4"/>
      <c r="ET1463" s="4"/>
      <c r="EU1463" s="4"/>
      <c r="EV1463" s="4"/>
      <c r="EW1463" s="4"/>
      <c r="EX1463" s="4"/>
      <c r="EY1463" s="4"/>
      <c r="EZ1463" s="4"/>
      <c r="FA1463" s="4"/>
      <c r="FB1463" s="4"/>
      <c r="FC1463" s="4"/>
      <c r="FD1463" s="4"/>
      <c r="FE1463" s="4"/>
      <c r="FF1463" s="4"/>
      <c r="FG1463" s="4"/>
      <c r="FH1463" s="4"/>
      <c r="FI1463" s="4"/>
      <c r="FJ1463" s="4"/>
      <c r="FK1463" s="4"/>
      <c r="FL1463" s="4"/>
      <c r="FM1463" s="4"/>
      <c r="FN1463" s="4"/>
      <c r="FO1463" s="4"/>
      <c r="FP1463" s="4"/>
      <c r="FQ1463" s="4"/>
      <c r="FR1463" s="4"/>
      <c r="FS1463" s="4"/>
      <c r="FT1463" s="4"/>
      <c r="FU1463" s="4"/>
      <c r="FV1463" s="4"/>
      <c r="FW1463" s="4"/>
      <c r="FX1463" s="4"/>
      <c r="FY1463" s="4"/>
      <c r="FZ1463" s="4"/>
      <c r="GA1463" s="4"/>
      <c r="GB1463" s="4"/>
      <c r="GC1463" s="4"/>
      <c r="GD1463" s="4"/>
      <c r="GE1463" s="4"/>
      <c r="GF1463" s="4"/>
      <c r="GG1463" s="4"/>
    </row>
    <row r="1464" spans="1:189" ht="16.5" customHeight="1" x14ac:dyDescent="0.25">
      <c r="A1464" s="52"/>
      <c r="B1464" s="50"/>
      <c r="C1464" s="20"/>
      <c r="D1464" s="27"/>
      <c r="E1464" s="21"/>
      <c r="F1464" s="24"/>
      <c r="G1464" s="24"/>
      <c r="H1464" s="18"/>
      <c r="I1464" s="4"/>
      <c r="J1464" s="19"/>
      <c r="K1464" s="19"/>
      <c r="L1464" s="42"/>
      <c r="M1464" s="19"/>
      <c r="N1464" s="19"/>
      <c r="O1464" s="19"/>
      <c r="P1464" s="19"/>
      <c r="Q1464" s="18"/>
      <c r="R1464" s="26"/>
      <c r="S1464" s="18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  <c r="AY1464" s="4"/>
      <c r="AZ1464" s="4"/>
      <c r="BA1464" s="4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4"/>
      <c r="CM1464" s="4"/>
      <c r="CN1464" s="4"/>
      <c r="CO1464" s="4"/>
      <c r="CP1464" s="4"/>
      <c r="CQ1464" s="4"/>
      <c r="CR1464" s="4"/>
      <c r="CS1464" s="4"/>
      <c r="CT1464" s="4"/>
      <c r="CU1464" s="4"/>
      <c r="CV1464" s="4"/>
      <c r="CW1464" s="4"/>
      <c r="CX1464" s="4"/>
      <c r="CY1464" s="4"/>
      <c r="CZ1464" s="4"/>
      <c r="DA1464" s="4"/>
      <c r="DB1464" s="4"/>
      <c r="DC1464" s="4"/>
      <c r="DD1464" s="4"/>
      <c r="DE1464" s="4"/>
      <c r="DF1464" s="4"/>
      <c r="DG1464" s="4"/>
      <c r="DH1464" s="4"/>
      <c r="DI1464" s="4"/>
      <c r="DJ1464" s="4"/>
      <c r="DK1464" s="4"/>
      <c r="DL1464" s="4"/>
      <c r="DM1464" s="4"/>
      <c r="DN1464" s="4"/>
      <c r="DO1464" s="4"/>
      <c r="DP1464" s="4"/>
      <c r="DQ1464" s="4"/>
      <c r="DR1464" s="4"/>
      <c r="DS1464" s="4"/>
      <c r="DT1464" s="4"/>
      <c r="DU1464" s="4"/>
      <c r="DV1464" s="4"/>
      <c r="DW1464" s="4"/>
      <c r="DX1464" s="4"/>
      <c r="DY1464" s="4"/>
      <c r="DZ1464" s="4"/>
      <c r="EA1464" s="4"/>
      <c r="EB1464" s="4"/>
      <c r="EC1464" s="4"/>
      <c r="ED1464" s="4"/>
      <c r="EE1464" s="4"/>
      <c r="EF1464" s="4"/>
      <c r="EG1464" s="4"/>
      <c r="EH1464" s="4"/>
      <c r="EI1464" s="4"/>
      <c r="EJ1464" s="4"/>
      <c r="EK1464" s="4"/>
      <c r="EL1464" s="4"/>
      <c r="EM1464" s="4"/>
      <c r="EN1464" s="4"/>
      <c r="EO1464" s="4"/>
      <c r="EP1464" s="4"/>
      <c r="EQ1464" s="4"/>
      <c r="ER1464" s="4"/>
      <c r="ES1464" s="4"/>
      <c r="ET1464" s="4"/>
      <c r="EU1464" s="4"/>
      <c r="EV1464" s="4"/>
      <c r="EW1464" s="4"/>
      <c r="EX1464" s="4"/>
      <c r="EY1464" s="4"/>
      <c r="EZ1464" s="4"/>
      <c r="FA1464" s="4"/>
      <c r="FB1464" s="4"/>
      <c r="FC1464" s="4"/>
      <c r="FD1464" s="4"/>
      <c r="FE1464" s="4"/>
      <c r="FF1464" s="4"/>
      <c r="FG1464" s="4"/>
      <c r="FH1464" s="4"/>
      <c r="FI1464" s="4"/>
      <c r="FJ1464" s="4"/>
      <c r="FK1464" s="4"/>
      <c r="FL1464" s="4"/>
      <c r="FM1464" s="4"/>
      <c r="FN1464" s="4"/>
      <c r="FO1464" s="4"/>
      <c r="FP1464" s="4"/>
      <c r="FQ1464" s="4"/>
      <c r="FR1464" s="4"/>
      <c r="FS1464" s="4"/>
      <c r="FT1464" s="4"/>
      <c r="FU1464" s="4"/>
      <c r="FV1464" s="4"/>
      <c r="FW1464" s="4"/>
      <c r="FX1464" s="4"/>
      <c r="FY1464" s="4"/>
      <c r="FZ1464" s="4"/>
      <c r="GA1464" s="4"/>
      <c r="GB1464" s="4"/>
      <c r="GC1464" s="4"/>
      <c r="GD1464" s="4"/>
      <c r="GE1464" s="4"/>
      <c r="GF1464" s="4"/>
      <c r="GG1464" s="4"/>
    </row>
    <row r="1465" spans="1:189" ht="16.5" customHeight="1" x14ac:dyDescent="0.25">
      <c r="A1465" s="52"/>
      <c r="B1465" s="50"/>
      <c r="C1465" s="20"/>
      <c r="D1465" s="27"/>
      <c r="E1465" s="21"/>
      <c r="F1465" s="24"/>
      <c r="G1465" s="24"/>
      <c r="H1465" s="18"/>
      <c r="I1465" s="4"/>
      <c r="J1465" s="19"/>
      <c r="K1465" s="19"/>
      <c r="L1465" s="42"/>
      <c r="M1465" s="19"/>
      <c r="N1465" s="19"/>
      <c r="O1465" s="19"/>
      <c r="P1465" s="19"/>
      <c r="Q1465" s="18"/>
      <c r="R1465" s="26"/>
      <c r="S1465" s="18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  <c r="AY1465" s="4"/>
      <c r="AZ1465" s="4"/>
      <c r="BA1465" s="4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4"/>
      <c r="CM1465" s="4"/>
      <c r="CN1465" s="4"/>
      <c r="CO1465" s="4"/>
      <c r="CP1465" s="4"/>
      <c r="CQ1465" s="4"/>
      <c r="CR1465" s="4"/>
      <c r="CS1465" s="4"/>
      <c r="CT1465" s="4"/>
      <c r="CU1465" s="4"/>
      <c r="CV1465" s="4"/>
      <c r="CW1465" s="4"/>
      <c r="CX1465" s="4"/>
      <c r="CY1465" s="4"/>
      <c r="CZ1465" s="4"/>
      <c r="DA1465" s="4"/>
      <c r="DB1465" s="4"/>
      <c r="DC1465" s="4"/>
      <c r="DD1465" s="4"/>
      <c r="DE1465" s="4"/>
      <c r="DF1465" s="4"/>
      <c r="DG1465" s="4"/>
      <c r="DH1465" s="4"/>
      <c r="DI1465" s="4"/>
      <c r="DJ1465" s="4"/>
      <c r="DK1465" s="4"/>
      <c r="DL1465" s="4"/>
      <c r="DM1465" s="4"/>
      <c r="DN1465" s="4"/>
      <c r="DO1465" s="4"/>
      <c r="DP1465" s="4"/>
      <c r="DQ1465" s="4"/>
      <c r="DR1465" s="4"/>
      <c r="DS1465" s="4"/>
      <c r="DT1465" s="4"/>
      <c r="DU1465" s="4"/>
      <c r="DV1465" s="4"/>
      <c r="DW1465" s="4"/>
      <c r="DX1465" s="4"/>
      <c r="DY1465" s="4"/>
      <c r="DZ1465" s="4"/>
      <c r="EA1465" s="4"/>
      <c r="EB1465" s="4"/>
      <c r="EC1465" s="4"/>
      <c r="ED1465" s="4"/>
      <c r="EE1465" s="4"/>
      <c r="EF1465" s="4"/>
      <c r="EG1465" s="4"/>
      <c r="EH1465" s="4"/>
      <c r="EI1465" s="4"/>
      <c r="EJ1465" s="4"/>
      <c r="EK1465" s="4"/>
      <c r="EL1465" s="4"/>
      <c r="EM1465" s="4"/>
      <c r="EN1465" s="4"/>
      <c r="EO1465" s="4"/>
      <c r="EP1465" s="4"/>
      <c r="EQ1465" s="4"/>
      <c r="ER1465" s="4"/>
      <c r="ES1465" s="4"/>
      <c r="ET1465" s="4"/>
      <c r="EU1465" s="4"/>
      <c r="EV1465" s="4"/>
      <c r="EW1465" s="4"/>
      <c r="EX1465" s="4"/>
      <c r="EY1465" s="4"/>
      <c r="EZ1465" s="4"/>
      <c r="FA1465" s="4"/>
      <c r="FB1465" s="4"/>
      <c r="FC1465" s="4"/>
      <c r="FD1465" s="4"/>
      <c r="FE1465" s="4"/>
      <c r="FF1465" s="4"/>
      <c r="FG1465" s="4"/>
      <c r="FH1465" s="4"/>
      <c r="FI1465" s="4"/>
      <c r="FJ1465" s="4"/>
      <c r="FK1465" s="4"/>
      <c r="FL1465" s="4"/>
      <c r="FM1465" s="4"/>
      <c r="FN1465" s="4"/>
      <c r="FO1465" s="4"/>
      <c r="FP1465" s="4"/>
      <c r="FQ1465" s="4"/>
      <c r="FR1465" s="4"/>
      <c r="FS1465" s="4"/>
      <c r="FT1465" s="4"/>
      <c r="FU1465" s="4"/>
      <c r="FV1465" s="4"/>
      <c r="FW1465" s="4"/>
      <c r="FX1465" s="4"/>
      <c r="FY1465" s="4"/>
      <c r="FZ1465" s="4"/>
      <c r="GA1465" s="4"/>
      <c r="GB1465" s="4"/>
      <c r="GC1465" s="4"/>
      <c r="GD1465" s="4"/>
      <c r="GE1465" s="4"/>
      <c r="GF1465" s="4"/>
      <c r="GG1465" s="4"/>
    </row>
    <row r="1466" spans="1:189" ht="16.5" customHeight="1" x14ac:dyDescent="0.25">
      <c r="A1466" s="52"/>
      <c r="B1466" s="50"/>
      <c r="C1466" s="20"/>
      <c r="D1466" s="27"/>
      <c r="E1466" s="21"/>
      <c r="F1466" s="24"/>
      <c r="G1466" s="24"/>
      <c r="H1466" s="18"/>
      <c r="I1466" s="4"/>
      <c r="J1466" s="19"/>
      <c r="K1466" s="19"/>
      <c r="L1466" s="42"/>
      <c r="M1466" s="19"/>
      <c r="N1466" s="19"/>
      <c r="O1466" s="19"/>
      <c r="P1466" s="19"/>
      <c r="Q1466" s="18"/>
      <c r="R1466" s="26"/>
      <c r="S1466" s="18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  <c r="AY1466" s="4"/>
      <c r="AZ1466" s="4"/>
      <c r="BA1466" s="4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4"/>
      <c r="CM1466" s="4"/>
      <c r="CN1466" s="4"/>
      <c r="CO1466" s="4"/>
      <c r="CP1466" s="4"/>
      <c r="CQ1466" s="4"/>
      <c r="CR1466" s="4"/>
      <c r="CS1466" s="4"/>
      <c r="CT1466" s="4"/>
      <c r="CU1466" s="4"/>
      <c r="CV1466" s="4"/>
      <c r="CW1466" s="4"/>
      <c r="CX1466" s="4"/>
      <c r="CY1466" s="4"/>
      <c r="CZ1466" s="4"/>
      <c r="DA1466" s="4"/>
      <c r="DB1466" s="4"/>
      <c r="DC1466" s="4"/>
      <c r="DD1466" s="4"/>
      <c r="DE1466" s="4"/>
      <c r="DF1466" s="4"/>
      <c r="DG1466" s="4"/>
      <c r="DH1466" s="4"/>
      <c r="DI1466" s="4"/>
      <c r="DJ1466" s="4"/>
      <c r="DK1466" s="4"/>
      <c r="DL1466" s="4"/>
      <c r="DM1466" s="4"/>
      <c r="DN1466" s="4"/>
      <c r="DO1466" s="4"/>
      <c r="DP1466" s="4"/>
      <c r="DQ1466" s="4"/>
      <c r="DR1466" s="4"/>
      <c r="DS1466" s="4"/>
      <c r="DT1466" s="4"/>
      <c r="DU1466" s="4"/>
      <c r="DV1466" s="4"/>
      <c r="DW1466" s="4"/>
      <c r="DX1466" s="4"/>
      <c r="DY1466" s="4"/>
      <c r="DZ1466" s="4"/>
      <c r="EA1466" s="4"/>
      <c r="EB1466" s="4"/>
      <c r="EC1466" s="4"/>
      <c r="ED1466" s="4"/>
      <c r="EE1466" s="4"/>
      <c r="EF1466" s="4"/>
      <c r="EG1466" s="4"/>
      <c r="EH1466" s="4"/>
      <c r="EI1466" s="4"/>
      <c r="EJ1466" s="4"/>
      <c r="EK1466" s="4"/>
      <c r="EL1466" s="4"/>
      <c r="EM1466" s="4"/>
      <c r="EN1466" s="4"/>
      <c r="EO1466" s="4"/>
      <c r="EP1466" s="4"/>
      <c r="EQ1466" s="4"/>
      <c r="ER1466" s="4"/>
      <c r="ES1466" s="4"/>
      <c r="ET1466" s="4"/>
      <c r="EU1466" s="4"/>
      <c r="EV1466" s="4"/>
      <c r="EW1466" s="4"/>
      <c r="EX1466" s="4"/>
      <c r="EY1466" s="4"/>
      <c r="EZ1466" s="4"/>
      <c r="FA1466" s="4"/>
      <c r="FB1466" s="4"/>
      <c r="FC1466" s="4"/>
      <c r="FD1466" s="4"/>
      <c r="FE1466" s="4"/>
      <c r="FF1466" s="4"/>
      <c r="FG1466" s="4"/>
      <c r="FH1466" s="4"/>
      <c r="FI1466" s="4"/>
      <c r="FJ1466" s="4"/>
      <c r="FK1466" s="4"/>
      <c r="FL1466" s="4"/>
      <c r="FM1466" s="4"/>
      <c r="FN1466" s="4"/>
      <c r="FO1466" s="4"/>
      <c r="FP1466" s="4"/>
      <c r="FQ1466" s="4"/>
      <c r="FR1466" s="4"/>
      <c r="FS1466" s="4"/>
      <c r="FT1466" s="4"/>
      <c r="FU1466" s="4"/>
      <c r="FV1466" s="4"/>
      <c r="FW1466" s="4"/>
      <c r="FX1466" s="4"/>
      <c r="FY1466" s="4"/>
      <c r="FZ1466" s="4"/>
      <c r="GA1466" s="4"/>
      <c r="GB1466" s="4"/>
      <c r="GC1466" s="4"/>
      <c r="GD1466" s="4"/>
      <c r="GE1466" s="4"/>
      <c r="GF1466" s="4"/>
      <c r="GG1466" s="4"/>
    </row>
    <row r="1467" spans="1:189" ht="16.5" customHeight="1" x14ac:dyDescent="0.25">
      <c r="A1467" s="52"/>
      <c r="B1467" s="50"/>
      <c r="C1467" s="20"/>
      <c r="D1467" s="27"/>
      <c r="E1467" s="21"/>
      <c r="F1467" s="24"/>
      <c r="G1467" s="24"/>
      <c r="H1467" s="18"/>
      <c r="I1467" s="4"/>
      <c r="J1467" s="19"/>
      <c r="K1467" s="19"/>
      <c r="L1467" s="42"/>
      <c r="M1467" s="19"/>
      <c r="N1467" s="19"/>
      <c r="O1467" s="19"/>
      <c r="P1467" s="19"/>
      <c r="Q1467" s="18"/>
      <c r="R1467" s="26"/>
      <c r="S1467" s="18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  <c r="AY1467" s="4"/>
      <c r="AZ1467" s="4"/>
      <c r="BA1467" s="4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4"/>
      <c r="CM1467" s="4"/>
      <c r="CN1467" s="4"/>
      <c r="CO1467" s="4"/>
      <c r="CP1467" s="4"/>
      <c r="CQ1467" s="4"/>
      <c r="CR1467" s="4"/>
      <c r="CS1467" s="4"/>
      <c r="CT1467" s="4"/>
      <c r="CU1467" s="4"/>
      <c r="CV1467" s="4"/>
      <c r="CW1467" s="4"/>
      <c r="CX1467" s="4"/>
      <c r="CY1467" s="4"/>
      <c r="CZ1467" s="4"/>
      <c r="DA1467" s="4"/>
      <c r="DB1467" s="4"/>
      <c r="DC1467" s="4"/>
      <c r="DD1467" s="4"/>
      <c r="DE1467" s="4"/>
      <c r="DF1467" s="4"/>
      <c r="DG1467" s="4"/>
      <c r="DH1467" s="4"/>
      <c r="DI1467" s="4"/>
      <c r="DJ1467" s="4"/>
      <c r="DK1467" s="4"/>
      <c r="DL1467" s="4"/>
      <c r="DM1467" s="4"/>
      <c r="DN1467" s="4"/>
      <c r="DO1467" s="4"/>
      <c r="DP1467" s="4"/>
      <c r="DQ1467" s="4"/>
      <c r="DR1467" s="4"/>
      <c r="DS1467" s="4"/>
      <c r="DT1467" s="4"/>
      <c r="DU1467" s="4"/>
      <c r="DV1467" s="4"/>
      <c r="DW1467" s="4"/>
      <c r="DX1467" s="4"/>
      <c r="DY1467" s="4"/>
      <c r="DZ1467" s="4"/>
      <c r="EA1467" s="4"/>
      <c r="EB1467" s="4"/>
      <c r="EC1467" s="4"/>
      <c r="ED1467" s="4"/>
      <c r="EE1467" s="4"/>
      <c r="EF1467" s="4"/>
      <c r="EG1467" s="4"/>
      <c r="EH1467" s="4"/>
      <c r="EI1467" s="4"/>
      <c r="EJ1467" s="4"/>
      <c r="EK1467" s="4"/>
      <c r="EL1467" s="4"/>
      <c r="EM1467" s="4"/>
      <c r="EN1467" s="4"/>
      <c r="EO1467" s="4"/>
      <c r="EP1467" s="4"/>
      <c r="EQ1467" s="4"/>
      <c r="ER1467" s="4"/>
      <c r="ES1467" s="4"/>
      <c r="ET1467" s="4"/>
      <c r="EU1467" s="4"/>
      <c r="EV1467" s="4"/>
      <c r="EW1467" s="4"/>
      <c r="EX1467" s="4"/>
      <c r="EY1467" s="4"/>
      <c r="EZ1467" s="4"/>
      <c r="FA1467" s="4"/>
      <c r="FB1467" s="4"/>
      <c r="FC1467" s="4"/>
      <c r="FD1467" s="4"/>
      <c r="FE1467" s="4"/>
      <c r="FF1467" s="4"/>
      <c r="FG1467" s="4"/>
      <c r="FH1467" s="4"/>
      <c r="FI1467" s="4"/>
      <c r="FJ1467" s="4"/>
      <c r="FK1467" s="4"/>
      <c r="FL1467" s="4"/>
      <c r="FM1467" s="4"/>
      <c r="FN1467" s="4"/>
      <c r="FO1467" s="4"/>
      <c r="FP1467" s="4"/>
      <c r="FQ1467" s="4"/>
      <c r="FR1467" s="4"/>
      <c r="FS1467" s="4"/>
      <c r="FT1467" s="4"/>
      <c r="FU1467" s="4"/>
      <c r="FV1467" s="4"/>
      <c r="FW1467" s="4"/>
      <c r="FX1467" s="4"/>
      <c r="FY1467" s="4"/>
      <c r="FZ1467" s="4"/>
      <c r="GA1467" s="4"/>
      <c r="GB1467" s="4"/>
      <c r="GC1467" s="4"/>
      <c r="GD1467" s="4"/>
      <c r="GE1467" s="4"/>
      <c r="GF1467" s="4"/>
      <c r="GG1467" s="4"/>
    </row>
    <row r="1468" spans="1:189" ht="16.5" customHeight="1" x14ac:dyDescent="0.25">
      <c r="A1468" s="52"/>
      <c r="B1468" s="50"/>
      <c r="C1468" s="20"/>
      <c r="D1468" s="27"/>
      <c r="E1468" s="21"/>
      <c r="F1468" s="24"/>
      <c r="G1468" s="24"/>
      <c r="H1468" s="18"/>
      <c r="I1468" s="4"/>
      <c r="J1468" s="19"/>
      <c r="K1468" s="19"/>
      <c r="L1468" s="42"/>
      <c r="M1468" s="19"/>
      <c r="N1468" s="19"/>
      <c r="O1468" s="19"/>
      <c r="P1468" s="19"/>
      <c r="Q1468" s="18"/>
      <c r="R1468" s="26"/>
      <c r="S1468" s="18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  <c r="AY1468" s="4"/>
      <c r="AZ1468" s="4"/>
      <c r="BA1468" s="4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4"/>
      <c r="CM1468" s="4"/>
      <c r="CN1468" s="4"/>
      <c r="CO1468" s="4"/>
      <c r="CP1468" s="4"/>
      <c r="CQ1468" s="4"/>
      <c r="CR1468" s="4"/>
      <c r="CS1468" s="4"/>
      <c r="CT1468" s="4"/>
      <c r="CU1468" s="4"/>
      <c r="CV1468" s="4"/>
      <c r="CW1468" s="4"/>
      <c r="CX1468" s="4"/>
      <c r="CY1468" s="4"/>
      <c r="CZ1468" s="4"/>
      <c r="DA1468" s="4"/>
      <c r="DB1468" s="4"/>
      <c r="DC1468" s="4"/>
      <c r="DD1468" s="4"/>
      <c r="DE1468" s="4"/>
      <c r="DF1468" s="4"/>
      <c r="DG1468" s="4"/>
      <c r="DH1468" s="4"/>
      <c r="DI1468" s="4"/>
      <c r="DJ1468" s="4"/>
      <c r="DK1468" s="4"/>
      <c r="DL1468" s="4"/>
      <c r="DM1468" s="4"/>
      <c r="DN1468" s="4"/>
      <c r="DO1468" s="4"/>
      <c r="DP1468" s="4"/>
      <c r="DQ1468" s="4"/>
      <c r="DR1468" s="4"/>
      <c r="DS1468" s="4"/>
      <c r="DT1468" s="4"/>
      <c r="DU1468" s="4"/>
      <c r="DV1468" s="4"/>
      <c r="DW1468" s="4"/>
      <c r="DX1468" s="4"/>
      <c r="DY1468" s="4"/>
      <c r="DZ1468" s="4"/>
      <c r="EA1468" s="4"/>
      <c r="EB1468" s="4"/>
      <c r="EC1468" s="4"/>
      <c r="ED1468" s="4"/>
      <c r="EE1468" s="4"/>
      <c r="EF1468" s="4"/>
      <c r="EG1468" s="4"/>
      <c r="EH1468" s="4"/>
      <c r="EI1468" s="4"/>
      <c r="EJ1468" s="4"/>
      <c r="EK1468" s="4"/>
      <c r="EL1468" s="4"/>
      <c r="EM1468" s="4"/>
      <c r="EN1468" s="4"/>
      <c r="EO1468" s="4"/>
      <c r="EP1468" s="4"/>
      <c r="EQ1468" s="4"/>
      <c r="ER1468" s="4"/>
      <c r="ES1468" s="4"/>
      <c r="ET1468" s="4"/>
      <c r="EU1468" s="4"/>
      <c r="EV1468" s="4"/>
      <c r="EW1468" s="4"/>
      <c r="EX1468" s="4"/>
      <c r="EY1468" s="4"/>
      <c r="EZ1468" s="4"/>
      <c r="FA1468" s="4"/>
      <c r="FB1468" s="4"/>
      <c r="FC1468" s="4"/>
      <c r="FD1468" s="4"/>
      <c r="FE1468" s="4"/>
      <c r="FF1468" s="4"/>
      <c r="FG1468" s="4"/>
      <c r="FH1468" s="4"/>
      <c r="FI1468" s="4"/>
      <c r="FJ1468" s="4"/>
      <c r="FK1468" s="4"/>
      <c r="FL1468" s="4"/>
      <c r="FM1468" s="4"/>
      <c r="FN1468" s="4"/>
      <c r="FO1468" s="4"/>
      <c r="FP1468" s="4"/>
      <c r="FQ1468" s="4"/>
      <c r="FR1468" s="4"/>
      <c r="FS1468" s="4"/>
      <c r="FT1468" s="4"/>
      <c r="FU1468" s="4"/>
      <c r="FV1468" s="4"/>
      <c r="FW1468" s="4"/>
      <c r="FX1468" s="4"/>
      <c r="FY1468" s="4"/>
      <c r="FZ1468" s="4"/>
      <c r="GA1468" s="4"/>
      <c r="GB1468" s="4"/>
      <c r="GC1468" s="4"/>
      <c r="GD1468" s="4"/>
      <c r="GE1468" s="4"/>
      <c r="GF1468" s="4"/>
      <c r="GG1468" s="4"/>
    </row>
    <row r="1469" spans="1:189" ht="16.5" customHeight="1" x14ac:dyDescent="0.25">
      <c r="A1469" s="52"/>
      <c r="B1469" s="50"/>
      <c r="C1469" s="20"/>
      <c r="D1469" s="27"/>
      <c r="E1469" s="21"/>
      <c r="F1469" s="24"/>
      <c r="G1469" s="24"/>
      <c r="H1469" s="18"/>
      <c r="I1469" s="4"/>
      <c r="J1469" s="19"/>
      <c r="K1469" s="19"/>
      <c r="L1469" s="42"/>
      <c r="M1469" s="19"/>
      <c r="N1469" s="19"/>
      <c r="O1469" s="19"/>
      <c r="P1469" s="19"/>
      <c r="Q1469" s="18"/>
      <c r="R1469" s="26"/>
      <c r="S1469" s="18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  <c r="AY1469" s="4"/>
      <c r="AZ1469" s="4"/>
      <c r="BA1469" s="4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4"/>
      <c r="CM1469" s="4"/>
      <c r="CN1469" s="4"/>
      <c r="CO1469" s="4"/>
      <c r="CP1469" s="4"/>
      <c r="CQ1469" s="4"/>
      <c r="CR1469" s="4"/>
      <c r="CS1469" s="4"/>
      <c r="CT1469" s="4"/>
      <c r="CU1469" s="4"/>
      <c r="CV1469" s="4"/>
      <c r="CW1469" s="4"/>
      <c r="CX1469" s="4"/>
      <c r="CY1469" s="4"/>
      <c r="CZ1469" s="4"/>
      <c r="DA1469" s="4"/>
      <c r="DB1469" s="4"/>
      <c r="DC1469" s="4"/>
      <c r="DD1469" s="4"/>
      <c r="DE1469" s="4"/>
      <c r="DF1469" s="4"/>
      <c r="DG1469" s="4"/>
      <c r="DH1469" s="4"/>
      <c r="DI1469" s="4"/>
      <c r="DJ1469" s="4"/>
      <c r="DK1469" s="4"/>
      <c r="DL1469" s="4"/>
      <c r="DM1469" s="4"/>
      <c r="DN1469" s="4"/>
      <c r="DO1469" s="4"/>
      <c r="DP1469" s="4"/>
      <c r="DQ1469" s="4"/>
      <c r="DR1469" s="4"/>
      <c r="DS1469" s="4"/>
      <c r="DT1469" s="4"/>
      <c r="DU1469" s="4"/>
      <c r="DV1469" s="4"/>
      <c r="DW1469" s="4"/>
      <c r="DX1469" s="4"/>
      <c r="DY1469" s="4"/>
      <c r="DZ1469" s="4"/>
      <c r="EA1469" s="4"/>
      <c r="EB1469" s="4"/>
      <c r="EC1469" s="4"/>
      <c r="ED1469" s="4"/>
      <c r="EE1469" s="4"/>
      <c r="EF1469" s="4"/>
      <c r="EG1469" s="4"/>
      <c r="EH1469" s="4"/>
      <c r="EI1469" s="4"/>
      <c r="EJ1469" s="4"/>
      <c r="EK1469" s="4"/>
      <c r="EL1469" s="4"/>
      <c r="EM1469" s="4"/>
      <c r="EN1469" s="4"/>
      <c r="EO1469" s="4"/>
      <c r="EP1469" s="4"/>
      <c r="EQ1469" s="4"/>
      <c r="ER1469" s="4"/>
      <c r="ES1469" s="4"/>
      <c r="ET1469" s="4"/>
      <c r="EU1469" s="4"/>
      <c r="EV1469" s="4"/>
      <c r="EW1469" s="4"/>
      <c r="EX1469" s="4"/>
      <c r="EY1469" s="4"/>
      <c r="EZ1469" s="4"/>
      <c r="FA1469" s="4"/>
      <c r="FB1469" s="4"/>
      <c r="FC1469" s="4"/>
      <c r="FD1469" s="4"/>
      <c r="FE1469" s="4"/>
      <c r="FF1469" s="4"/>
      <c r="FG1469" s="4"/>
      <c r="FH1469" s="4"/>
      <c r="FI1469" s="4"/>
      <c r="FJ1469" s="4"/>
      <c r="FK1469" s="4"/>
      <c r="FL1469" s="4"/>
      <c r="FM1469" s="4"/>
      <c r="FN1469" s="4"/>
      <c r="FO1469" s="4"/>
      <c r="FP1469" s="4"/>
      <c r="FQ1469" s="4"/>
      <c r="FR1469" s="4"/>
      <c r="FS1469" s="4"/>
      <c r="FT1469" s="4"/>
      <c r="FU1469" s="4"/>
      <c r="FV1469" s="4"/>
      <c r="FW1469" s="4"/>
      <c r="FX1469" s="4"/>
      <c r="FY1469" s="4"/>
      <c r="FZ1469" s="4"/>
      <c r="GA1469" s="4"/>
      <c r="GB1469" s="4"/>
      <c r="GC1469" s="4"/>
      <c r="GD1469" s="4"/>
      <c r="GE1469" s="4"/>
      <c r="GF1469" s="4"/>
      <c r="GG1469" s="4"/>
    </row>
    <row r="1470" spans="1:189" ht="16.5" customHeight="1" x14ac:dyDescent="0.25">
      <c r="A1470" s="52"/>
      <c r="B1470" s="50"/>
      <c r="C1470" s="20"/>
      <c r="D1470" s="27"/>
      <c r="E1470" s="21"/>
      <c r="F1470" s="24"/>
      <c r="G1470" s="24"/>
      <c r="H1470" s="18"/>
      <c r="I1470" s="4"/>
      <c r="J1470" s="19"/>
      <c r="K1470" s="19"/>
      <c r="L1470" s="42"/>
      <c r="M1470" s="19"/>
      <c r="N1470" s="19"/>
      <c r="O1470" s="19"/>
      <c r="P1470" s="19"/>
      <c r="Q1470" s="18"/>
      <c r="R1470" s="26"/>
      <c r="S1470" s="18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  <c r="AY1470" s="4"/>
      <c r="AZ1470" s="4"/>
      <c r="BA1470" s="4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4"/>
      <c r="CM1470" s="4"/>
      <c r="CN1470" s="4"/>
      <c r="CO1470" s="4"/>
      <c r="CP1470" s="4"/>
      <c r="CQ1470" s="4"/>
      <c r="CR1470" s="4"/>
      <c r="CS1470" s="4"/>
      <c r="CT1470" s="4"/>
      <c r="CU1470" s="4"/>
      <c r="CV1470" s="4"/>
      <c r="CW1470" s="4"/>
      <c r="CX1470" s="4"/>
      <c r="CY1470" s="4"/>
      <c r="CZ1470" s="4"/>
      <c r="DA1470" s="4"/>
      <c r="DB1470" s="4"/>
      <c r="DC1470" s="4"/>
      <c r="DD1470" s="4"/>
      <c r="DE1470" s="4"/>
      <c r="DF1470" s="4"/>
      <c r="DG1470" s="4"/>
      <c r="DH1470" s="4"/>
      <c r="DI1470" s="4"/>
      <c r="DJ1470" s="4"/>
      <c r="DK1470" s="4"/>
      <c r="DL1470" s="4"/>
      <c r="DM1470" s="4"/>
      <c r="DN1470" s="4"/>
      <c r="DO1470" s="4"/>
      <c r="DP1470" s="4"/>
      <c r="DQ1470" s="4"/>
      <c r="DR1470" s="4"/>
      <c r="DS1470" s="4"/>
      <c r="DT1470" s="4"/>
      <c r="DU1470" s="4"/>
      <c r="DV1470" s="4"/>
      <c r="DW1470" s="4"/>
      <c r="DX1470" s="4"/>
      <c r="DY1470" s="4"/>
      <c r="DZ1470" s="4"/>
      <c r="EA1470" s="4"/>
      <c r="EB1470" s="4"/>
      <c r="EC1470" s="4"/>
      <c r="ED1470" s="4"/>
      <c r="EE1470" s="4"/>
      <c r="EF1470" s="4"/>
      <c r="EG1470" s="4"/>
      <c r="EH1470" s="4"/>
      <c r="EI1470" s="4"/>
      <c r="EJ1470" s="4"/>
      <c r="EK1470" s="4"/>
      <c r="EL1470" s="4"/>
      <c r="EM1470" s="4"/>
      <c r="EN1470" s="4"/>
      <c r="EO1470" s="4"/>
      <c r="EP1470" s="4"/>
      <c r="EQ1470" s="4"/>
      <c r="ER1470" s="4"/>
      <c r="ES1470" s="4"/>
      <c r="ET1470" s="4"/>
      <c r="EU1470" s="4"/>
      <c r="EV1470" s="4"/>
      <c r="EW1470" s="4"/>
      <c r="EX1470" s="4"/>
      <c r="EY1470" s="4"/>
      <c r="EZ1470" s="4"/>
      <c r="FA1470" s="4"/>
      <c r="FB1470" s="4"/>
      <c r="FC1470" s="4"/>
      <c r="FD1470" s="4"/>
      <c r="FE1470" s="4"/>
      <c r="FF1470" s="4"/>
      <c r="FG1470" s="4"/>
      <c r="FH1470" s="4"/>
      <c r="FI1470" s="4"/>
      <c r="FJ1470" s="4"/>
      <c r="FK1470" s="4"/>
      <c r="FL1470" s="4"/>
      <c r="FM1470" s="4"/>
      <c r="FN1470" s="4"/>
      <c r="FO1470" s="4"/>
      <c r="FP1470" s="4"/>
      <c r="FQ1470" s="4"/>
      <c r="FR1470" s="4"/>
      <c r="FS1470" s="4"/>
      <c r="FT1470" s="4"/>
      <c r="FU1470" s="4"/>
      <c r="FV1470" s="4"/>
      <c r="FW1470" s="4"/>
      <c r="FX1470" s="4"/>
      <c r="FY1470" s="4"/>
      <c r="FZ1470" s="4"/>
      <c r="GA1470" s="4"/>
      <c r="GB1470" s="4"/>
      <c r="GC1470" s="4"/>
      <c r="GD1470" s="4"/>
      <c r="GE1470" s="4"/>
      <c r="GF1470" s="4"/>
      <c r="GG1470" s="4"/>
    </row>
    <row r="1471" spans="1:189" ht="16.5" customHeight="1" x14ac:dyDescent="0.25">
      <c r="A1471" s="52"/>
      <c r="B1471" s="50"/>
      <c r="C1471" s="20"/>
      <c r="D1471" s="27"/>
      <c r="E1471" s="21"/>
      <c r="F1471" s="24"/>
      <c r="G1471" s="24"/>
      <c r="H1471" s="18"/>
      <c r="I1471" s="4"/>
      <c r="J1471" s="19"/>
      <c r="K1471" s="19"/>
      <c r="L1471" s="42"/>
      <c r="M1471" s="19"/>
      <c r="N1471" s="19"/>
      <c r="O1471" s="19"/>
      <c r="P1471" s="19"/>
      <c r="Q1471" s="18"/>
      <c r="R1471" s="26"/>
      <c r="S1471" s="18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  <c r="CR1471" s="4"/>
      <c r="CS1471" s="4"/>
      <c r="CT1471" s="4"/>
      <c r="CU1471" s="4"/>
      <c r="CV1471" s="4"/>
      <c r="CW1471" s="4"/>
      <c r="CX1471" s="4"/>
      <c r="CY1471" s="4"/>
      <c r="CZ1471" s="4"/>
      <c r="DA1471" s="4"/>
      <c r="DB1471" s="4"/>
      <c r="DC1471" s="4"/>
      <c r="DD1471" s="4"/>
      <c r="DE1471" s="4"/>
      <c r="DF1471" s="4"/>
      <c r="DG1471" s="4"/>
      <c r="DH1471" s="4"/>
      <c r="DI1471" s="4"/>
      <c r="DJ1471" s="4"/>
      <c r="DK1471" s="4"/>
      <c r="DL1471" s="4"/>
      <c r="DM1471" s="4"/>
      <c r="DN1471" s="4"/>
      <c r="DO1471" s="4"/>
      <c r="DP1471" s="4"/>
      <c r="DQ1471" s="4"/>
      <c r="DR1471" s="4"/>
      <c r="DS1471" s="4"/>
      <c r="DT1471" s="4"/>
      <c r="DU1471" s="4"/>
      <c r="DV1471" s="4"/>
      <c r="DW1471" s="4"/>
      <c r="DX1471" s="4"/>
      <c r="DY1471" s="4"/>
      <c r="DZ1471" s="4"/>
      <c r="EA1471" s="4"/>
      <c r="EB1471" s="4"/>
      <c r="EC1471" s="4"/>
      <c r="ED1471" s="4"/>
      <c r="EE1471" s="4"/>
      <c r="EF1471" s="4"/>
      <c r="EG1471" s="4"/>
      <c r="EH1471" s="4"/>
      <c r="EI1471" s="4"/>
      <c r="EJ1471" s="4"/>
      <c r="EK1471" s="4"/>
      <c r="EL1471" s="4"/>
      <c r="EM1471" s="4"/>
      <c r="EN1471" s="4"/>
      <c r="EO1471" s="4"/>
      <c r="EP1471" s="4"/>
      <c r="EQ1471" s="4"/>
      <c r="ER1471" s="4"/>
      <c r="ES1471" s="4"/>
      <c r="ET1471" s="4"/>
      <c r="EU1471" s="4"/>
      <c r="EV1471" s="4"/>
      <c r="EW1471" s="4"/>
      <c r="EX1471" s="4"/>
      <c r="EY1471" s="4"/>
      <c r="EZ1471" s="4"/>
      <c r="FA1471" s="4"/>
      <c r="FB1471" s="4"/>
      <c r="FC1471" s="4"/>
      <c r="FD1471" s="4"/>
      <c r="FE1471" s="4"/>
      <c r="FF1471" s="4"/>
      <c r="FG1471" s="4"/>
      <c r="FH1471" s="4"/>
      <c r="FI1471" s="4"/>
      <c r="FJ1471" s="4"/>
      <c r="FK1471" s="4"/>
      <c r="FL1471" s="4"/>
      <c r="FM1471" s="4"/>
      <c r="FN1471" s="4"/>
      <c r="FO1471" s="4"/>
      <c r="FP1471" s="4"/>
      <c r="FQ1471" s="4"/>
      <c r="FR1471" s="4"/>
      <c r="FS1471" s="4"/>
      <c r="FT1471" s="4"/>
      <c r="FU1471" s="4"/>
      <c r="FV1471" s="4"/>
      <c r="FW1471" s="4"/>
      <c r="FX1471" s="4"/>
      <c r="FY1471" s="4"/>
      <c r="FZ1471" s="4"/>
      <c r="GA1471" s="4"/>
      <c r="GB1471" s="4"/>
      <c r="GC1471" s="4"/>
      <c r="GD1471" s="4"/>
      <c r="GE1471" s="4"/>
      <c r="GF1471" s="4"/>
      <c r="GG1471" s="4"/>
    </row>
    <row r="1472" spans="1:189" ht="16.5" customHeight="1" x14ac:dyDescent="0.25">
      <c r="A1472" s="52"/>
      <c r="B1472" s="50"/>
      <c r="C1472" s="20"/>
      <c r="D1472" s="27"/>
      <c r="E1472" s="21"/>
      <c r="F1472" s="24"/>
      <c r="G1472" s="24"/>
      <c r="H1472" s="18"/>
      <c r="I1472" s="4"/>
      <c r="J1472" s="19"/>
      <c r="K1472" s="19"/>
      <c r="L1472" s="42"/>
      <c r="M1472" s="19"/>
      <c r="N1472" s="19"/>
      <c r="O1472" s="19"/>
      <c r="P1472" s="19"/>
      <c r="Q1472" s="18"/>
      <c r="R1472" s="26"/>
      <c r="S1472" s="18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  <c r="AY1472" s="4"/>
      <c r="AZ1472" s="4"/>
      <c r="BA1472" s="4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4"/>
      <c r="CM1472" s="4"/>
      <c r="CN1472" s="4"/>
      <c r="CO1472" s="4"/>
      <c r="CP1472" s="4"/>
      <c r="CQ1472" s="4"/>
      <c r="CR1472" s="4"/>
      <c r="CS1472" s="4"/>
      <c r="CT1472" s="4"/>
      <c r="CU1472" s="4"/>
      <c r="CV1472" s="4"/>
      <c r="CW1472" s="4"/>
      <c r="CX1472" s="4"/>
      <c r="CY1472" s="4"/>
      <c r="CZ1472" s="4"/>
      <c r="DA1472" s="4"/>
      <c r="DB1472" s="4"/>
      <c r="DC1472" s="4"/>
      <c r="DD1472" s="4"/>
      <c r="DE1472" s="4"/>
      <c r="DF1472" s="4"/>
      <c r="DG1472" s="4"/>
      <c r="DH1472" s="4"/>
      <c r="DI1472" s="4"/>
      <c r="DJ1472" s="4"/>
      <c r="DK1472" s="4"/>
      <c r="DL1472" s="4"/>
      <c r="DM1472" s="4"/>
      <c r="DN1472" s="4"/>
      <c r="DO1472" s="4"/>
      <c r="DP1472" s="4"/>
      <c r="DQ1472" s="4"/>
      <c r="DR1472" s="4"/>
      <c r="DS1472" s="4"/>
      <c r="DT1472" s="4"/>
      <c r="DU1472" s="4"/>
      <c r="DV1472" s="4"/>
      <c r="DW1472" s="4"/>
      <c r="DX1472" s="4"/>
      <c r="DY1472" s="4"/>
      <c r="DZ1472" s="4"/>
      <c r="EA1472" s="4"/>
      <c r="EB1472" s="4"/>
      <c r="EC1472" s="4"/>
      <c r="ED1472" s="4"/>
      <c r="EE1472" s="4"/>
      <c r="EF1472" s="4"/>
      <c r="EG1472" s="4"/>
      <c r="EH1472" s="4"/>
      <c r="EI1472" s="4"/>
      <c r="EJ1472" s="4"/>
      <c r="EK1472" s="4"/>
      <c r="EL1472" s="4"/>
      <c r="EM1472" s="4"/>
      <c r="EN1472" s="4"/>
      <c r="EO1472" s="4"/>
      <c r="EP1472" s="4"/>
      <c r="EQ1472" s="4"/>
      <c r="ER1472" s="4"/>
      <c r="ES1472" s="4"/>
      <c r="ET1472" s="4"/>
      <c r="EU1472" s="4"/>
      <c r="EV1472" s="4"/>
      <c r="EW1472" s="4"/>
      <c r="EX1472" s="4"/>
      <c r="EY1472" s="4"/>
      <c r="EZ1472" s="4"/>
      <c r="FA1472" s="4"/>
      <c r="FB1472" s="4"/>
      <c r="FC1472" s="4"/>
      <c r="FD1472" s="4"/>
      <c r="FE1472" s="4"/>
      <c r="FF1472" s="4"/>
      <c r="FG1472" s="4"/>
      <c r="FH1472" s="4"/>
      <c r="FI1472" s="4"/>
      <c r="FJ1472" s="4"/>
      <c r="FK1472" s="4"/>
      <c r="FL1472" s="4"/>
      <c r="FM1472" s="4"/>
      <c r="FN1472" s="4"/>
      <c r="FO1472" s="4"/>
      <c r="FP1472" s="4"/>
      <c r="FQ1472" s="4"/>
      <c r="FR1472" s="4"/>
      <c r="FS1472" s="4"/>
      <c r="FT1472" s="4"/>
      <c r="FU1472" s="4"/>
      <c r="FV1472" s="4"/>
      <c r="FW1472" s="4"/>
      <c r="FX1472" s="4"/>
      <c r="FY1472" s="4"/>
      <c r="FZ1472" s="4"/>
      <c r="GA1472" s="4"/>
      <c r="GB1472" s="4"/>
      <c r="GC1472" s="4"/>
      <c r="GD1472" s="4"/>
      <c r="GE1472" s="4"/>
      <c r="GF1472" s="4"/>
      <c r="GG1472" s="4"/>
    </row>
    <row r="1473" spans="1:189" ht="16.5" customHeight="1" x14ac:dyDescent="0.25">
      <c r="A1473" s="52"/>
      <c r="B1473" s="50"/>
      <c r="C1473" s="20"/>
      <c r="D1473" s="27"/>
      <c r="E1473" s="21"/>
      <c r="F1473" s="24"/>
      <c r="G1473" s="24"/>
      <c r="H1473" s="18"/>
      <c r="I1473" s="4"/>
      <c r="J1473" s="19"/>
      <c r="K1473" s="19"/>
      <c r="L1473" s="42"/>
      <c r="M1473" s="19"/>
      <c r="N1473" s="19"/>
      <c r="O1473" s="19"/>
      <c r="P1473" s="19"/>
      <c r="Q1473" s="18"/>
      <c r="R1473" s="26"/>
      <c r="S1473" s="18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  <c r="AY1473" s="4"/>
      <c r="AZ1473" s="4"/>
      <c r="BA1473" s="4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4"/>
      <c r="CM1473" s="4"/>
      <c r="CN1473" s="4"/>
      <c r="CO1473" s="4"/>
      <c r="CP1473" s="4"/>
      <c r="CQ1473" s="4"/>
      <c r="CR1473" s="4"/>
      <c r="CS1473" s="4"/>
      <c r="CT1473" s="4"/>
      <c r="CU1473" s="4"/>
      <c r="CV1473" s="4"/>
      <c r="CW1473" s="4"/>
      <c r="CX1473" s="4"/>
      <c r="CY1473" s="4"/>
      <c r="CZ1473" s="4"/>
      <c r="DA1473" s="4"/>
      <c r="DB1473" s="4"/>
      <c r="DC1473" s="4"/>
      <c r="DD1473" s="4"/>
      <c r="DE1473" s="4"/>
      <c r="DF1473" s="4"/>
      <c r="DG1473" s="4"/>
      <c r="DH1473" s="4"/>
      <c r="DI1473" s="4"/>
      <c r="DJ1473" s="4"/>
      <c r="DK1473" s="4"/>
      <c r="DL1473" s="4"/>
      <c r="DM1473" s="4"/>
      <c r="DN1473" s="4"/>
      <c r="DO1473" s="4"/>
      <c r="DP1473" s="4"/>
      <c r="DQ1473" s="4"/>
      <c r="DR1473" s="4"/>
      <c r="DS1473" s="4"/>
      <c r="DT1473" s="4"/>
      <c r="DU1473" s="4"/>
      <c r="DV1473" s="4"/>
      <c r="DW1473" s="4"/>
      <c r="DX1473" s="4"/>
      <c r="DY1473" s="4"/>
      <c r="DZ1473" s="4"/>
      <c r="EA1473" s="4"/>
      <c r="EB1473" s="4"/>
      <c r="EC1473" s="4"/>
      <c r="ED1473" s="4"/>
      <c r="EE1473" s="4"/>
      <c r="EF1473" s="4"/>
      <c r="EG1473" s="4"/>
      <c r="EH1473" s="4"/>
      <c r="EI1473" s="4"/>
      <c r="EJ1473" s="4"/>
      <c r="EK1473" s="4"/>
      <c r="EL1473" s="4"/>
      <c r="EM1473" s="4"/>
      <c r="EN1473" s="4"/>
      <c r="EO1473" s="4"/>
      <c r="EP1473" s="4"/>
      <c r="EQ1473" s="4"/>
      <c r="ER1473" s="4"/>
      <c r="ES1473" s="4"/>
      <c r="ET1473" s="4"/>
      <c r="EU1473" s="4"/>
      <c r="EV1473" s="4"/>
      <c r="EW1473" s="4"/>
      <c r="EX1473" s="4"/>
      <c r="EY1473" s="4"/>
      <c r="EZ1473" s="4"/>
      <c r="FA1473" s="4"/>
      <c r="FB1473" s="4"/>
      <c r="FC1473" s="4"/>
      <c r="FD1473" s="4"/>
      <c r="FE1473" s="4"/>
      <c r="FF1473" s="4"/>
      <c r="FG1473" s="4"/>
      <c r="FH1473" s="4"/>
      <c r="FI1473" s="4"/>
      <c r="FJ1473" s="4"/>
      <c r="FK1473" s="4"/>
      <c r="FL1473" s="4"/>
      <c r="FM1473" s="4"/>
      <c r="FN1473" s="4"/>
      <c r="FO1473" s="4"/>
      <c r="FP1473" s="4"/>
      <c r="FQ1473" s="4"/>
      <c r="FR1473" s="4"/>
      <c r="FS1473" s="4"/>
      <c r="FT1473" s="4"/>
      <c r="FU1473" s="4"/>
      <c r="FV1473" s="4"/>
      <c r="FW1473" s="4"/>
      <c r="FX1473" s="4"/>
      <c r="FY1473" s="4"/>
      <c r="FZ1473" s="4"/>
      <c r="GA1473" s="4"/>
      <c r="GB1473" s="4"/>
      <c r="GC1473" s="4"/>
      <c r="GD1473" s="4"/>
      <c r="GE1473" s="4"/>
      <c r="GF1473" s="4"/>
      <c r="GG1473" s="4"/>
    </row>
    <row r="1474" spans="1:189" ht="16.5" customHeight="1" x14ac:dyDescent="0.25">
      <c r="A1474" s="52"/>
      <c r="B1474" s="50"/>
      <c r="C1474" s="20"/>
      <c r="D1474" s="27"/>
      <c r="E1474" s="21"/>
      <c r="F1474" s="24"/>
      <c r="G1474" s="24"/>
      <c r="H1474" s="18"/>
      <c r="I1474" s="4"/>
      <c r="J1474" s="19"/>
      <c r="K1474" s="19"/>
      <c r="L1474" s="42"/>
      <c r="M1474" s="19"/>
      <c r="N1474" s="19"/>
      <c r="O1474" s="19"/>
      <c r="P1474" s="19"/>
      <c r="Q1474" s="18"/>
      <c r="R1474" s="26"/>
      <c r="S1474" s="18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  <c r="AY1474" s="4"/>
      <c r="AZ1474" s="4"/>
      <c r="BA1474" s="4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4"/>
      <c r="CM1474" s="4"/>
      <c r="CN1474" s="4"/>
      <c r="CO1474" s="4"/>
      <c r="CP1474" s="4"/>
      <c r="CQ1474" s="4"/>
      <c r="CR1474" s="4"/>
      <c r="CS1474" s="4"/>
      <c r="CT1474" s="4"/>
      <c r="CU1474" s="4"/>
      <c r="CV1474" s="4"/>
      <c r="CW1474" s="4"/>
      <c r="CX1474" s="4"/>
      <c r="CY1474" s="4"/>
      <c r="CZ1474" s="4"/>
      <c r="DA1474" s="4"/>
      <c r="DB1474" s="4"/>
      <c r="DC1474" s="4"/>
      <c r="DD1474" s="4"/>
      <c r="DE1474" s="4"/>
      <c r="DF1474" s="4"/>
      <c r="DG1474" s="4"/>
      <c r="DH1474" s="4"/>
      <c r="DI1474" s="4"/>
      <c r="DJ1474" s="4"/>
      <c r="DK1474" s="4"/>
      <c r="DL1474" s="4"/>
      <c r="DM1474" s="4"/>
      <c r="DN1474" s="4"/>
      <c r="DO1474" s="4"/>
      <c r="DP1474" s="4"/>
      <c r="DQ1474" s="4"/>
      <c r="DR1474" s="4"/>
      <c r="DS1474" s="4"/>
      <c r="DT1474" s="4"/>
      <c r="DU1474" s="4"/>
      <c r="DV1474" s="4"/>
      <c r="DW1474" s="4"/>
      <c r="DX1474" s="4"/>
      <c r="DY1474" s="4"/>
      <c r="DZ1474" s="4"/>
      <c r="EA1474" s="4"/>
      <c r="EB1474" s="4"/>
      <c r="EC1474" s="4"/>
      <c r="ED1474" s="4"/>
      <c r="EE1474" s="4"/>
      <c r="EF1474" s="4"/>
      <c r="EG1474" s="4"/>
      <c r="EH1474" s="4"/>
      <c r="EI1474" s="4"/>
      <c r="EJ1474" s="4"/>
      <c r="EK1474" s="4"/>
      <c r="EL1474" s="4"/>
      <c r="EM1474" s="4"/>
      <c r="EN1474" s="4"/>
      <c r="EO1474" s="4"/>
      <c r="EP1474" s="4"/>
      <c r="EQ1474" s="4"/>
      <c r="ER1474" s="4"/>
      <c r="ES1474" s="4"/>
      <c r="ET1474" s="4"/>
      <c r="EU1474" s="4"/>
      <c r="EV1474" s="4"/>
      <c r="EW1474" s="4"/>
      <c r="EX1474" s="4"/>
      <c r="EY1474" s="4"/>
      <c r="EZ1474" s="4"/>
      <c r="FA1474" s="4"/>
      <c r="FB1474" s="4"/>
      <c r="FC1474" s="4"/>
      <c r="FD1474" s="4"/>
      <c r="FE1474" s="4"/>
      <c r="FF1474" s="4"/>
      <c r="FG1474" s="4"/>
      <c r="FH1474" s="4"/>
      <c r="FI1474" s="4"/>
      <c r="FJ1474" s="4"/>
      <c r="FK1474" s="4"/>
      <c r="FL1474" s="4"/>
      <c r="FM1474" s="4"/>
      <c r="FN1474" s="4"/>
      <c r="FO1474" s="4"/>
      <c r="FP1474" s="4"/>
      <c r="FQ1474" s="4"/>
      <c r="FR1474" s="4"/>
      <c r="FS1474" s="4"/>
      <c r="FT1474" s="4"/>
      <c r="FU1474" s="4"/>
      <c r="FV1474" s="4"/>
      <c r="FW1474" s="4"/>
      <c r="FX1474" s="4"/>
      <c r="FY1474" s="4"/>
      <c r="FZ1474" s="4"/>
      <c r="GA1474" s="4"/>
      <c r="GB1474" s="4"/>
      <c r="GC1474" s="4"/>
      <c r="GD1474" s="4"/>
      <c r="GE1474" s="4"/>
      <c r="GF1474" s="4"/>
      <c r="GG1474" s="4"/>
    </row>
    <row r="1475" spans="1:189" ht="16.5" customHeight="1" x14ac:dyDescent="0.25">
      <c r="A1475" s="52"/>
      <c r="B1475" s="50"/>
      <c r="C1475" s="20"/>
      <c r="D1475" s="27"/>
      <c r="E1475" s="21"/>
      <c r="F1475" s="24"/>
      <c r="G1475" s="24"/>
      <c r="H1475" s="18"/>
      <c r="I1475" s="4"/>
      <c r="J1475" s="19"/>
      <c r="K1475" s="19"/>
      <c r="L1475" s="42"/>
      <c r="M1475" s="19"/>
      <c r="N1475" s="19"/>
      <c r="O1475" s="19"/>
      <c r="P1475" s="19"/>
      <c r="Q1475" s="18"/>
      <c r="R1475" s="26"/>
      <c r="S1475" s="18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  <c r="AY1475" s="4"/>
      <c r="AZ1475" s="4"/>
      <c r="BA1475" s="4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4"/>
      <c r="CM1475" s="4"/>
      <c r="CN1475" s="4"/>
      <c r="CO1475" s="4"/>
      <c r="CP1475" s="4"/>
      <c r="CQ1475" s="4"/>
      <c r="CR1475" s="4"/>
      <c r="CS1475" s="4"/>
      <c r="CT1475" s="4"/>
      <c r="CU1475" s="4"/>
      <c r="CV1475" s="4"/>
      <c r="CW1475" s="4"/>
      <c r="CX1475" s="4"/>
      <c r="CY1475" s="4"/>
      <c r="CZ1475" s="4"/>
      <c r="DA1475" s="4"/>
      <c r="DB1475" s="4"/>
      <c r="DC1475" s="4"/>
      <c r="DD1475" s="4"/>
      <c r="DE1475" s="4"/>
      <c r="DF1475" s="4"/>
      <c r="DG1475" s="4"/>
      <c r="DH1475" s="4"/>
      <c r="DI1475" s="4"/>
      <c r="DJ1475" s="4"/>
      <c r="DK1475" s="4"/>
      <c r="DL1475" s="4"/>
      <c r="DM1475" s="4"/>
      <c r="DN1475" s="4"/>
      <c r="DO1475" s="4"/>
      <c r="DP1475" s="4"/>
      <c r="DQ1475" s="4"/>
      <c r="DR1475" s="4"/>
      <c r="DS1475" s="4"/>
      <c r="DT1475" s="4"/>
      <c r="DU1475" s="4"/>
      <c r="DV1475" s="4"/>
      <c r="DW1475" s="4"/>
      <c r="DX1475" s="4"/>
      <c r="DY1475" s="4"/>
      <c r="DZ1475" s="4"/>
      <c r="EA1475" s="4"/>
      <c r="EB1475" s="4"/>
      <c r="EC1475" s="4"/>
      <c r="ED1475" s="4"/>
      <c r="EE1475" s="4"/>
      <c r="EF1475" s="4"/>
      <c r="EG1475" s="4"/>
      <c r="EH1475" s="4"/>
      <c r="EI1475" s="4"/>
      <c r="EJ1475" s="4"/>
      <c r="EK1475" s="4"/>
      <c r="EL1475" s="4"/>
      <c r="EM1475" s="4"/>
      <c r="EN1475" s="4"/>
      <c r="EO1475" s="4"/>
      <c r="EP1475" s="4"/>
      <c r="EQ1475" s="4"/>
      <c r="ER1475" s="4"/>
      <c r="ES1475" s="4"/>
      <c r="ET1475" s="4"/>
      <c r="EU1475" s="4"/>
      <c r="EV1475" s="4"/>
      <c r="EW1475" s="4"/>
      <c r="EX1475" s="4"/>
      <c r="EY1475" s="4"/>
      <c r="EZ1475" s="4"/>
      <c r="FA1475" s="4"/>
      <c r="FB1475" s="4"/>
      <c r="FC1475" s="4"/>
      <c r="FD1475" s="4"/>
      <c r="FE1475" s="4"/>
      <c r="FF1475" s="4"/>
      <c r="FG1475" s="4"/>
      <c r="FH1475" s="4"/>
      <c r="FI1475" s="4"/>
      <c r="FJ1475" s="4"/>
      <c r="FK1475" s="4"/>
      <c r="FL1475" s="4"/>
      <c r="FM1475" s="4"/>
      <c r="FN1475" s="4"/>
      <c r="FO1475" s="4"/>
      <c r="FP1475" s="4"/>
      <c r="FQ1475" s="4"/>
      <c r="FR1475" s="4"/>
      <c r="FS1475" s="4"/>
      <c r="FT1475" s="4"/>
      <c r="FU1475" s="4"/>
      <c r="FV1475" s="4"/>
      <c r="FW1475" s="4"/>
      <c r="FX1475" s="4"/>
      <c r="FY1475" s="4"/>
      <c r="FZ1475" s="4"/>
      <c r="GA1475" s="4"/>
      <c r="GB1475" s="4"/>
      <c r="GC1475" s="4"/>
      <c r="GD1475" s="4"/>
      <c r="GE1475" s="4"/>
      <c r="GF1475" s="4"/>
      <c r="GG1475" s="4"/>
    </row>
    <row r="1476" spans="1:189" ht="16.5" customHeight="1" x14ac:dyDescent="0.25">
      <c r="A1476" s="52"/>
      <c r="B1476" s="50"/>
      <c r="C1476" s="20"/>
      <c r="D1476" s="27"/>
      <c r="E1476" s="21"/>
      <c r="F1476" s="24"/>
      <c r="G1476" s="24"/>
      <c r="H1476" s="18"/>
      <c r="I1476" s="4"/>
      <c r="J1476" s="19"/>
      <c r="K1476" s="19"/>
      <c r="L1476" s="42"/>
      <c r="M1476" s="19"/>
      <c r="N1476" s="19"/>
      <c r="O1476" s="19"/>
      <c r="P1476" s="19"/>
      <c r="Q1476" s="18"/>
      <c r="R1476" s="26"/>
      <c r="S1476" s="18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4"/>
      <c r="CM1476" s="4"/>
      <c r="CN1476" s="4"/>
      <c r="CO1476" s="4"/>
      <c r="CP1476" s="4"/>
      <c r="CQ1476" s="4"/>
      <c r="CR1476" s="4"/>
      <c r="CS1476" s="4"/>
      <c r="CT1476" s="4"/>
      <c r="CU1476" s="4"/>
      <c r="CV1476" s="4"/>
      <c r="CW1476" s="4"/>
      <c r="CX1476" s="4"/>
      <c r="CY1476" s="4"/>
      <c r="CZ1476" s="4"/>
      <c r="DA1476" s="4"/>
      <c r="DB1476" s="4"/>
      <c r="DC1476" s="4"/>
      <c r="DD1476" s="4"/>
      <c r="DE1476" s="4"/>
      <c r="DF1476" s="4"/>
      <c r="DG1476" s="4"/>
      <c r="DH1476" s="4"/>
      <c r="DI1476" s="4"/>
      <c r="DJ1476" s="4"/>
      <c r="DK1476" s="4"/>
      <c r="DL1476" s="4"/>
      <c r="DM1476" s="4"/>
      <c r="DN1476" s="4"/>
      <c r="DO1476" s="4"/>
      <c r="DP1476" s="4"/>
      <c r="DQ1476" s="4"/>
      <c r="DR1476" s="4"/>
      <c r="DS1476" s="4"/>
      <c r="DT1476" s="4"/>
      <c r="DU1476" s="4"/>
      <c r="DV1476" s="4"/>
      <c r="DW1476" s="4"/>
      <c r="DX1476" s="4"/>
      <c r="DY1476" s="4"/>
      <c r="DZ1476" s="4"/>
      <c r="EA1476" s="4"/>
      <c r="EB1476" s="4"/>
      <c r="EC1476" s="4"/>
      <c r="ED1476" s="4"/>
      <c r="EE1476" s="4"/>
      <c r="EF1476" s="4"/>
      <c r="EG1476" s="4"/>
      <c r="EH1476" s="4"/>
      <c r="EI1476" s="4"/>
      <c r="EJ1476" s="4"/>
      <c r="EK1476" s="4"/>
      <c r="EL1476" s="4"/>
      <c r="EM1476" s="4"/>
      <c r="EN1476" s="4"/>
      <c r="EO1476" s="4"/>
      <c r="EP1476" s="4"/>
      <c r="EQ1476" s="4"/>
      <c r="ER1476" s="4"/>
      <c r="ES1476" s="4"/>
      <c r="ET1476" s="4"/>
      <c r="EU1476" s="4"/>
      <c r="EV1476" s="4"/>
      <c r="EW1476" s="4"/>
      <c r="EX1476" s="4"/>
      <c r="EY1476" s="4"/>
      <c r="EZ1476" s="4"/>
      <c r="FA1476" s="4"/>
      <c r="FB1476" s="4"/>
      <c r="FC1476" s="4"/>
      <c r="FD1476" s="4"/>
      <c r="FE1476" s="4"/>
      <c r="FF1476" s="4"/>
      <c r="FG1476" s="4"/>
      <c r="FH1476" s="4"/>
      <c r="FI1476" s="4"/>
      <c r="FJ1476" s="4"/>
      <c r="FK1476" s="4"/>
      <c r="FL1476" s="4"/>
      <c r="FM1476" s="4"/>
      <c r="FN1476" s="4"/>
      <c r="FO1476" s="4"/>
      <c r="FP1476" s="4"/>
      <c r="FQ1476" s="4"/>
      <c r="FR1476" s="4"/>
      <c r="FS1476" s="4"/>
      <c r="FT1476" s="4"/>
      <c r="FU1476" s="4"/>
      <c r="FV1476" s="4"/>
      <c r="FW1476" s="4"/>
      <c r="FX1476" s="4"/>
      <c r="FY1476" s="4"/>
      <c r="FZ1476" s="4"/>
      <c r="GA1476" s="4"/>
      <c r="GB1476" s="4"/>
      <c r="GC1476" s="4"/>
      <c r="GD1476" s="4"/>
      <c r="GE1476" s="4"/>
      <c r="GF1476" s="4"/>
      <c r="GG1476" s="4"/>
    </row>
    <row r="1477" spans="1:189" ht="16.5" customHeight="1" x14ac:dyDescent="0.25">
      <c r="A1477" s="52"/>
      <c r="B1477" s="50"/>
      <c r="C1477" s="20"/>
      <c r="D1477" s="27"/>
      <c r="E1477" s="21"/>
      <c r="F1477" s="24"/>
      <c r="G1477" s="24"/>
      <c r="H1477" s="18"/>
      <c r="I1477" s="4"/>
      <c r="J1477" s="19"/>
      <c r="K1477" s="19"/>
      <c r="L1477" s="42"/>
      <c r="M1477" s="19"/>
      <c r="N1477" s="19"/>
      <c r="O1477" s="19"/>
      <c r="P1477" s="19"/>
      <c r="Q1477" s="18"/>
      <c r="R1477" s="26"/>
      <c r="S1477" s="18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4"/>
      <c r="CM1477" s="4"/>
      <c r="CN1477" s="4"/>
      <c r="CO1477" s="4"/>
      <c r="CP1477" s="4"/>
      <c r="CQ1477" s="4"/>
      <c r="CR1477" s="4"/>
      <c r="CS1477" s="4"/>
      <c r="CT1477" s="4"/>
      <c r="CU1477" s="4"/>
      <c r="CV1477" s="4"/>
      <c r="CW1477" s="4"/>
      <c r="CX1477" s="4"/>
      <c r="CY1477" s="4"/>
      <c r="CZ1477" s="4"/>
      <c r="DA1477" s="4"/>
      <c r="DB1477" s="4"/>
      <c r="DC1477" s="4"/>
      <c r="DD1477" s="4"/>
      <c r="DE1477" s="4"/>
      <c r="DF1477" s="4"/>
      <c r="DG1477" s="4"/>
      <c r="DH1477" s="4"/>
      <c r="DI1477" s="4"/>
      <c r="DJ1477" s="4"/>
      <c r="DK1477" s="4"/>
      <c r="DL1477" s="4"/>
      <c r="DM1477" s="4"/>
      <c r="DN1477" s="4"/>
      <c r="DO1477" s="4"/>
      <c r="DP1477" s="4"/>
      <c r="DQ1477" s="4"/>
      <c r="DR1477" s="4"/>
      <c r="DS1477" s="4"/>
      <c r="DT1477" s="4"/>
      <c r="DU1477" s="4"/>
      <c r="DV1477" s="4"/>
      <c r="DW1477" s="4"/>
      <c r="DX1477" s="4"/>
      <c r="DY1477" s="4"/>
      <c r="DZ1477" s="4"/>
      <c r="EA1477" s="4"/>
      <c r="EB1477" s="4"/>
      <c r="EC1477" s="4"/>
      <c r="ED1477" s="4"/>
      <c r="EE1477" s="4"/>
      <c r="EF1477" s="4"/>
      <c r="EG1477" s="4"/>
      <c r="EH1477" s="4"/>
      <c r="EI1477" s="4"/>
      <c r="EJ1477" s="4"/>
      <c r="EK1477" s="4"/>
      <c r="EL1477" s="4"/>
      <c r="EM1477" s="4"/>
      <c r="EN1477" s="4"/>
      <c r="EO1477" s="4"/>
      <c r="EP1477" s="4"/>
      <c r="EQ1477" s="4"/>
      <c r="ER1477" s="4"/>
      <c r="ES1477" s="4"/>
      <c r="ET1477" s="4"/>
      <c r="EU1477" s="4"/>
      <c r="EV1477" s="4"/>
      <c r="EW1477" s="4"/>
      <c r="EX1477" s="4"/>
      <c r="EY1477" s="4"/>
      <c r="EZ1477" s="4"/>
      <c r="FA1477" s="4"/>
      <c r="FB1477" s="4"/>
      <c r="FC1477" s="4"/>
      <c r="FD1477" s="4"/>
      <c r="FE1477" s="4"/>
      <c r="FF1477" s="4"/>
      <c r="FG1477" s="4"/>
      <c r="FH1477" s="4"/>
      <c r="FI1477" s="4"/>
      <c r="FJ1477" s="4"/>
      <c r="FK1477" s="4"/>
      <c r="FL1477" s="4"/>
      <c r="FM1477" s="4"/>
      <c r="FN1477" s="4"/>
      <c r="FO1477" s="4"/>
      <c r="FP1477" s="4"/>
      <c r="FQ1477" s="4"/>
      <c r="FR1477" s="4"/>
      <c r="FS1477" s="4"/>
      <c r="FT1477" s="4"/>
      <c r="FU1477" s="4"/>
      <c r="FV1477" s="4"/>
      <c r="FW1477" s="4"/>
      <c r="FX1477" s="4"/>
      <c r="FY1477" s="4"/>
      <c r="FZ1477" s="4"/>
      <c r="GA1477" s="4"/>
      <c r="GB1477" s="4"/>
      <c r="GC1477" s="4"/>
      <c r="GD1477" s="4"/>
      <c r="GE1477" s="4"/>
      <c r="GF1477" s="4"/>
      <c r="GG1477" s="4"/>
    </row>
    <row r="1478" spans="1:189" ht="16.5" customHeight="1" x14ac:dyDescent="0.25">
      <c r="A1478" s="52"/>
      <c r="B1478" s="50"/>
      <c r="C1478" s="20"/>
      <c r="D1478" s="27"/>
      <c r="E1478" s="21"/>
      <c r="F1478" s="24"/>
      <c r="G1478" s="24"/>
      <c r="H1478" s="18"/>
      <c r="I1478" s="4"/>
      <c r="J1478" s="19"/>
      <c r="K1478" s="19"/>
      <c r="L1478" s="42"/>
      <c r="M1478" s="19"/>
      <c r="N1478" s="19"/>
      <c r="O1478" s="19"/>
      <c r="P1478" s="19"/>
      <c r="Q1478" s="18"/>
      <c r="R1478" s="26"/>
      <c r="S1478" s="18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4"/>
      <c r="CM1478" s="4"/>
      <c r="CN1478" s="4"/>
      <c r="CO1478" s="4"/>
      <c r="CP1478" s="4"/>
      <c r="CQ1478" s="4"/>
      <c r="CR1478" s="4"/>
      <c r="CS1478" s="4"/>
      <c r="CT1478" s="4"/>
      <c r="CU1478" s="4"/>
      <c r="CV1478" s="4"/>
      <c r="CW1478" s="4"/>
      <c r="CX1478" s="4"/>
      <c r="CY1478" s="4"/>
      <c r="CZ1478" s="4"/>
      <c r="DA1478" s="4"/>
      <c r="DB1478" s="4"/>
      <c r="DC1478" s="4"/>
      <c r="DD1478" s="4"/>
      <c r="DE1478" s="4"/>
      <c r="DF1478" s="4"/>
      <c r="DG1478" s="4"/>
      <c r="DH1478" s="4"/>
      <c r="DI1478" s="4"/>
      <c r="DJ1478" s="4"/>
      <c r="DK1478" s="4"/>
      <c r="DL1478" s="4"/>
      <c r="DM1478" s="4"/>
      <c r="DN1478" s="4"/>
      <c r="DO1478" s="4"/>
      <c r="DP1478" s="4"/>
      <c r="DQ1478" s="4"/>
      <c r="DR1478" s="4"/>
      <c r="DS1478" s="4"/>
      <c r="DT1478" s="4"/>
      <c r="DU1478" s="4"/>
      <c r="DV1478" s="4"/>
      <c r="DW1478" s="4"/>
      <c r="DX1478" s="4"/>
      <c r="DY1478" s="4"/>
      <c r="DZ1478" s="4"/>
      <c r="EA1478" s="4"/>
      <c r="EB1478" s="4"/>
      <c r="EC1478" s="4"/>
      <c r="ED1478" s="4"/>
      <c r="EE1478" s="4"/>
      <c r="EF1478" s="4"/>
      <c r="EG1478" s="4"/>
      <c r="EH1478" s="4"/>
      <c r="EI1478" s="4"/>
      <c r="EJ1478" s="4"/>
      <c r="EK1478" s="4"/>
      <c r="EL1478" s="4"/>
      <c r="EM1478" s="4"/>
      <c r="EN1478" s="4"/>
      <c r="EO1478" s="4"/>
      <c r="EP1478" s="4"/>
      <c r="EQ1478" s="4"/>
      <c r="ER1478" s="4"/>
      <c r="ES1478" s="4"/>
      <c r="ET1478" s="4"/>
      <c r="EU1478" s="4"/>
      <c r="EV1478" s="4"/>
      <c r="EW1478" s="4"/>
      <c r="EX1478" s="4"/>
      <c r="EY1478" s="4"/>
      <c r="EZ1478" s="4"/>
      <c r="FA1478" s="4"/>
      <c r="FB1478" s="4"/>
      <c r="FC1478" s="4"/>
      <c r="FD1478" s="4"/>
      <c r="FE1478" s="4"/>
      <c r="FF1478" s="4"/>
      <c r="FG1478" s="4"/>
      <c r="FH1478" s="4"/>
      <c r="FI1478" s="4"/>
      <c r="FJ1478" s="4"/>
      <c r="FK1478" s="4"/>
      <c r="FL1478" s="4"/>
      <c r="FM1478" s="4"/>
      <c r="FN1478" s="4"/>
      <c r="FO1478" s="4"/>
      <c r="FP1478" s="4"/>
      <c r="FQ1478" s="4"/>
      <c r="FR1478" s="4"/>
      <c r="FS1478" s="4"/>
      <c r="FT1478" s="4"/>
      <c r="FU1478" s="4"/>
      <c r="FV1478" s="4"/>
      <c r="FW1478" s="4"/>
      <c r="FX1478" s="4"/>
      <c r="FY1478" s="4"/>
      <c r="FZ1478" s="4"/>
      <c r="GA1478" s="4"/>
      <c r="GB1478" s="4"/>
      <c r="GC1478" s="4"/>
      <c r="GD1478" s="4"/>
      <c r="GE1478" s="4"/>
      <c r="GF1478" s="4"/>
      <c r="GG1478" s="4"/>
    </row>
    <row r="1479" spans="1:189" ht="16.5" customHeight="1" x14ac:dyDescent="0.25">
      <c r="A1479" s="52"/>
      <c r="B1479" s="50"/>
      <c r="C1479" s="20"/>
      <c r="D1479" s="27"/>
      <c r="E1479" s="21"/>
      <c r="F1479" s="24"/>
      <c r="G1479" s="24"/>
      <c r="H1479" s="18"/>
      <c r="I1479" s="4"/>
      <c r="J1479" s="19"/>
      <c r="K1479" s="19"/>
      <c r="L1479" s="42"/>
      <c r="M1479" s="19"/>
      <c r="N1479" s="19"/>
      <c r="O1479" s="19"/>
      <c r="P1479" s="19"/>
      <c r="Q1479" s="18"/>
      <c r="R1479" s="26"/>
      <c r="S1479" s="18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4"/>
      <c r="CM1479" s="4"/>
      <c r="CN1479" s="4"/>
      <c r="CO1479" s="4"/>
      <c r="CP1479" s="4"/>
      <c r="CQ1479" s="4"/>
      <c r="CR1479" s="4"/>
      <c r="CS1479" s="4"/>
      <c r="CT1479" s="4"/>
      <c r="CU1479" s="4"/>
      <c r="CV1479" s="4"/>
      <c r="CW1479" s="4"/>
      <c r="CX1479" s="4"/>
      <c r="CY1479" s="4"/>
      <c r="CZ1479" s="4"/>
      <c r="DA1479" s="4"/>
      <c r="DB1479" s="4"/>
      <c r="DC1479" s="4"/>
      <c r="DD1479" s="4"/>
      <c r="DE1479" s="4"/>
      <c r="DF1479" s="4"/>
      <c r="DG1479" s="4"/>
      <c r="DH1479" s="4"/>
      <c r="DI1479" s="4"/>
      <c r="DJ1479" s="4"/>
      <c r="DK1479" s="4"/>
      <c r="DL1479" s="4"/>
      <c r="DM1479" s="4"/>
      <c r="DN1479" s="4"/>
      <c r="DO1479" s="4"/>
      <c r="DP1479" s="4"/>
      <c r="DQ1479" s="4"/>
      <c r="DR1479" s="4"/>
      <c r="DS1479" s="4"/>
      <c r="DT1479" s="4"/>
      <c r="DU1479" s="4"/>
      <c r="DV1479" s="4"/>
      <c r="DW1479" s="4"/>
      <c r="DX1479" s="4"/>
      <c r="DY1479" s="4"/>
      <c r="DZ1479" s="4"/>
      <c r="EA1479" s="4"/>
      <c r="EB1479" s="4"/>
      <c r="EC1479" s="4"/>
      <c r="ED1479" s="4"/>
      <c r="EE1479" s="4"/>
      <c r="EF1479" s="4"/>
      <c r="EG1479" s="4"/>
      <c r="EH1479" s="4"/>
      <c r="EI1479" s="4"/>
      <c r="EJ1479" s="4"/>
      <c r="EK1479" s="4"/>
      <c r="EL1479" s="4"/>
      <c r="EM1479" s="4"/>
      <c r="EN1479" s="4"/>
      <c r="EO1479" s="4"/>
      <c r="EP1479" s="4"/>
      <c r="EQ1479" s="4"/>
      <c r="ER1479" s="4"/>
      <c r="ES1479" s="4"/>
      <c r="ET1479" s="4"/>
      <c r="EU1479" s="4"/>
      <c r="EV1479" s="4"/>
      <c r="EW1479" s="4"/>
      <c r="EX1479" s="4"/>
      <c r="EY1479" s="4"/>
      <c r="EZ1479" s="4"/>
      <c r="FA1479" s="4"/>
      <c r="FB1479" s="4"/>
      <c r="FC1479" s="4"/>
      <c r="FD1479" s="4"/>
      <c r="FE1479" s="4"/>
      <c r="FF1479" s="4"/>
      <c r="FG1479" s="4"/>
      <c r="FH1479" s="4"/>
      <c r="FI1479" s="4"/>
      <c r="FJ1479" s="4"/>
      <c r="FK1479" s="4"/>
      <c r="FL1479" s="4"/>
      <c r="FM1479" s="4"/>
      <c r="FN1479" s="4"/>
      <c r="FO1479" s="4"/>
      <c r="FP1479" s="4"/>
      <c r="FQ1479" s="4"/>
      <c r="FR1479" s="4"/>
      <c r="FS1479" s="4"/>
      <c r="FT1479" s="4"/>
      <c r="FU1479" s="4"/>
      <c r="FV1479" s="4"/>
      <c r="FW1479" s="4"/>
      <c r="FX1479" s="4"/>
      <c r="FY1479" s="4"/>
      <c r="FZ1479" s="4"/>
      <c r="GA1479" s="4"/>
      <c r="GB1479" s="4"/>
      <c r="GC1479" s="4"/>
      <c r="GD1479" s="4"/>
      <c r="GE1479" s="4"/>
      <c r="GF1479" s="4"/>
      <c r="GG1479" s="4"/>
    </row>
    <row r="1480" spans="1:189" ht="16.5" customHeight="1" x14ac:dyDescent="0.25">
      <c r="A1480" s="52"/>
      <c r="B1480" s="50"/>
      <c r="C1480" s="20"/>
      <c r="D1480" s="27"/>
      <c r="E1480" s="21"/>
      <c r="F1480" s="24"/>
      <c r="G1480" s="24"/>
      <c r="H1480" s="18"/>
      <c r="I1480" s="4"/>
      <c r="J1480" s="19"/>
      <c r="K1480" s="19"/>
      <c r="L1480" s="42"/>
      <c r="M1480" s="19"/>
      <c r="N1480" s="19"/>
      <c r="O1480" s="19"/>
      <c r="P1480" s="19"/>
      <c r="Q1480" s="18"/>
      <c r="R1480" s="26"/>
      <c r="S1480" s="18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4"/>
      <c r="CM1480" s="4"/>
      <c r="CN1480" s="4"/>
      <c r="CO1480" s="4"/>
      <c r="CP1480" s="4"/>
      <c r="CQ1480" s="4"/>
      <c r="CR1480" s="4"/>
      <c r="CS1480" s="4"/>
      <c r="CT1480" s="4"/>
      <c r="CU1480" s="4"/>
      <c r="CV1480" s="4"/>
      <c r="CW1480" s="4"/>
      <c r="CX1480" s="4"/>
      <c r="CY1480" s="4"/>
      <c r="CZ1480" s="4"/>
      <c r="DA1480" s="4"/>
      <c r="DB1480" s="4"/>
      <c r="DC1480" s="4"/>
      <c r="DD1480" s="4"/>
      <c r="DE1480" s="4"/>
      <c r="DF1480" s="4"/>
      <c r="DG1480" s="4"/>
      <c r="DH1480" s="4"/>
      <c r="DI1480" s="4"/>
      <c r="DJ1480" s="4"/>
      <c r="DK1480" s="4"/>
      <c r="DL1480" s="4"/>
      <c r="DM1480" s="4"/>
      <c r="DN1480" s="4"/>
      <c r="DO1480" s="4"/>
      <c r="DP1480" s="4"/>
      <c r="DQ1480" s="4"/>
      <c r="DR1480" s="4"/>
      <c r="DS1480" s="4"/>
      <c r="DT1480" s="4"/>
      <c r="DU1480" s="4"/>
      <c r="DV1480" s="4"/>
      <c r="DW1480" s="4"/>
      <c r="DX1480" s="4"/>
      <c r="DY1480" s="4"/>
      <c r="DZ1480" s="4"/>
      <c r="EA1480" s="4"/>
      <c r="EB1480" s="4"/>
      <c r="EC1480" s="4"/>
      <c r="ED1480" s="4"/>
      <c r="EE1480" s="4"/>
      <c r="EF1480" s="4"/>
      <c r="EG1480" s="4"/>
      <c r="EH1480" s="4"/>
      <c r="EI1480" s="4"/>
      <c r="EJ1480" s="4"/>
      <c r="EK1480" s="4"/>
      <c r="EL1480" s="4"/>
      <c r="EM1480" s="4"/>
      <c r="EN1480" s="4"/>
      <c r="EO1480" s="4"/>
      <c r="EP1480" s="4"/>
      <c r="EQ1480" s="4"/>
      <c r="ER1480" s="4"/>
      <c r="ES1480" s="4"/>
      <c r="ET1480" s="4"/>
      <c r="EU1480" s="4"/>
      <c r="EV1480" s="4"/>
      <c r="EW1480" s="4"/>
      <c r="EX1480" s="4"/>
      <c r="EY1480" s="4"/>
      <c r="EZ1480" s="4"/>
      <c r="FA1480" s="4"/>
      <c r="FB1480" s="4"/>
      <c r="FC1480" s="4"/>
      <c r="FD1480" s="4"/>
      <c r="FE1480" s="4"/>
      <c r="FF1480" s="4"/>
      <c r="FG1480" s="4"/>
      <c r="FH1480" s="4"/>
      <c r="FI1480" s="4"/>
      <c r="FJ1480" s="4"/>
      <c r="FK1480" s="4"/>
      <c r="FL1480" s="4"/>
      <c r="FM1480" s="4"/>
      <c r="FN1480" s="4"/>
      <c r="FO1480" s="4"/>
      <c r="FP1480" s="4"/>
      <c r="FQ1480" s="4"/>
      <c r="FR1480" s="4"/>
      <c r="FS1480" s="4"/>
      <c r="FT1480" s="4"/>
      <c r="FU1480" s="4"/>
      <c r="FV1480" s="4"/>
      <c r="FW1480" s="4"/>
      <c r="FX1480" s="4"/>
      <c r="FY1480" s="4"/>
      <c r="FZ1480" s="4"/>
      <c r="GA1480" s="4"/>
      <c r="GB1480" s="4"/>
      <c r="GC1480" s="4"/>
      <c r="GD1480" s="4"/>
      <c r="GE1480" s="4"/>
      <c r="GF1480" s="4"/>
      <c r="GG1480" s="4"/>
    </row>
    <row r="1481" spans="1:189" ht="16.5" customHeight="1" x14ac:dyDescent="0.25">
      <c r="A1481" s="52"/>
      <c r="B1481" s="50"/>
      <c r="C1481" s="20"/>
      <c r="D1481" s="27"/>
      <c r="E1481" s="21"/>
      <c r="F1481" s="24"/>
      <c r="G1481" s="24"/>
      <c r="H1481" s="18"/>
      <c r="I1481" s="4"/>
      <c r="J1481" s="19"/>
      <c r="K1481" s="19"/>
      <c r="L1481" s="42"/>
      <c r="M1481" s="19"/>
      <c r="N1481" s="19"/>
      <c r="O1481" s="19"/>
      <c r="P1481" s="19"/>
      <c r="Q1481" s="18"/>
      <c r="R1481" s="26"/>
      <c r="S1481" s="18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4"/>
      <c r="CM1481" s="4"/>
      <c r="CN1481" s="4"/>
      <c r="CO1481" s="4"/>
      <c r="CP1481" s="4"/>
      <c r="CQ1481" s="4"/>
      <c r="CR1481" s="4"/>
      <c r="CS1481" s="4"/>
      <c r="CT1481" s="4"/>
      <c r="CU1481" s="4"/>
      <c r="CV1481" s="4"/>
      <c r="CW1481" s="4"/>
      <c r="CX1481" s="4"/>
      <c r="CY1481" s="4"/>
      <c r="CZ1481" s="4"/>
      <c r="DA1481" s="4"/>
      <c r="DB1481" s="4"/>
      <c r="DC1481" s="4"/>
      <c r="DD1481" s="4"/>
      <c r="DE1481" s="4"/>
      <c r="DF1481" s="4"/>
      <c r="DG1481" s="4"/>
      <c r="DH1481" s="4"/>
      <c r="DI1481" s="4"/>
      <c r="DJ1481" s="4"/>
      <c r="DK1481" s="4"/>
      <c r="DL1481" s="4"/>
      <c r="DM1481" s="4"/>
      <c r="DN1481" s="4"/>
      <c r="DO1481" s="4"/>
      <c r="DP1481" s="4"/>
      <c r="DQ1481" s="4"/>
      <c r="DR1481" s="4"/>
      <c r="DS1481" s="4"/>
      <c r="DT1481" s="4"/>
      <c r="DU1481" s="4"/>
      <c r="DV1481" s="4"/>
      <c r="DW1481" s="4"/>
      <c r="DX1481" s="4"/>
      <c r="DY1481" s="4"/>
      <c r="DZ1481" s="4"/>
      <c r="EA1481" s="4"/>
      <c r="EB1481" s="4"/>
      <c r="EC1481" s="4"/>
      <c r="ED1481" s="4"/>
      <c r="EE1481" s="4"/>
      <c r="EF1481" s="4"/>
      <c r="EG1481" s="4"/>
      <c r="EH1481" s="4"/>
      <c r="EI1481" s="4"/>
      <c r="EJ1481" s="4"/>
      <c r="EK1481" s="4"/>
      <c r="EL1481" s="4"/>
      <c r="EM1481" s="4"/>
      <c r="EN1481" s="4"/>
      <c r="EO1481" s="4"/>
      <c r="EP1481" s="4"/>
      <c r="EQ1481" s="4"/>
      <c r="ER1481" s="4"/>
      <c r="ES1481" s="4"/>
      <c r="ET1481" s="4"/>
      <c r="EU1481" s="4"/>
      <c r="EV1481" s="4"/>
      <c r="EW1481" s="4"/>
      <c r="EX1481" s="4"/>
      <c r="EY1481" s="4"/>
      <c r="EZ1481" s="4"/>
      <c r="FA1481" s="4"/>
      <c r="FB1481" s="4"/>
      <c r="FC1481" s="4"/>
      <c r="FD1481" s="4"/>
      <c r="FE1481" s="4"/>
      <c r="FF1481" s="4"/>
      <c r="FG1481" s="4"/>
      <c r="FH1481" s="4"/>
      <c r="FI1481" s="4"/>
      <c r="FJ1481" s="4"/>
      <c r="FK1481" s="4"/>
      <c r="FL1481" s="4"/>
      <c r="FM1481" s="4"/>
      <c r="FN1481" s="4"/>
      <c r="FO1481" s="4"/>
      <c r="FP1481" s="4"/>
      <c r="FQ1481" s="4"/>
      <c r="FR1481" s="4"/>
      <c r="FS1481" s="4"/>
      <c r="FT1481" s="4"/>
      <c r="FU1481" s="4"/>
      <c r="FV1481" s="4"/>
      <c r="FW1481" s="4"/>
      <c r="FX1481" s="4"/>
      <c r="FY1481" s="4"/>
      <c r="FZ1481" s="4"/>
      <c r="GA1481" s="4"/>
      <c r="GB1481" s="4"/>
      <c r="GC1481" s="4"/>
      <c r="GD1481" s="4"/>
      <c r="GE1481" s="4"/>
      <c r="GF1481" s="4"/>
      <c r="GG1481" s="4"/>
    </row>
    <row r="1482" spans="1:189" ht="16.5" customHeight="1" x14ac:dyDescent="0.25">
      <c r="A1482" s="52"/>
      <c r="B1482" s="50"/>
      <c r="C1482" s="20"/>
      <c r="D1482" s="27"/>
      <c r="E1482" s="21"/>
      <c r="F1482" s="24"/>
      <c r="G1482" s="24"/>
      <c r="H1482" s="18"/>
      <c r="I1482" s="4"/>
      <c r="J1482" s="19"/>
      <c r="K1482" s="19"/>
      <c r="L1482" s="42"/>
      <c r="M1482" s="19"/>
      <c r="N1482" s="19"/>
      <c r="O1482" s="19"/>
      <c r="P1482" s="19"/>
      <c r="Q1482" s="18"/>
      <c r="R1482" s="26"/>
      <c r="S1482" s="18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4"/>
      <c r="CM1482" s="4"/>
      <c r="CN1482" s="4"/>
      <c r="CO1482" s="4"/>
      <c r="CP1482" s="4"/>
      <c r="CQ1482" s="4"/>
      <c r="CR1482" s="4"/>
      <c r="CS1482" s="4"/>
      <c r="CT1482" s="4"/>
      <c r="CU1482" s="4"/>
      <c r="CV1482" s="4"/>
      <c r="CW1482" s="4"/>
      <c r="CX1482" s="4"/>
      <c r="CY1482" s="4"/>
      <c r="CZ1482" s="4"/>
      <c r="DA1482" s="4"/>
      <c r="DB1482" s="4"/>
      <c r="DC1482" s="4"/>
      <c r="DD1482" s="4"/>
      <c r="DE1482" s="4"/>
      <c r="DF1482" s="4"/>
      <c r="DG1482" s="4"/>
      <c r="DH1482" s="4"/>
      <c r="DI1482" s="4"/>
      <c r="DJ1482" s="4"/>
      <c r="DK1482" s="4"/>
      <c r="DL1482" s="4"/>
      <c r="DM1482" s="4"/>
      <c r="DN1482" s="4"/>
      <c r="DO1482" s="4"/>
      <c r="DP1482" s="4"/>
      <c r="DQ1482" s="4"/>
      <c r="DR1482" s="4"/>
      <c r="DS1482" s="4"/>
      <c r="DT1482" s="4"/>
      <c r="DU1482" s="4"/>
      <c r="DV1482" s="4"/>
      <c r="DW1482" s="4"/>
      <c r="DX1482" s="4"/>
      <c r="DY1482" s="4"/>
      <c r="DZ1482" s="4"/>
      <c r="EA1482" s="4"/>
      <c r="EB1482" s="4"/>
      <c r="EC1482" s="4"/>
      <c r="ED1482" s="4"/>
      <c r="EE1482" s="4"/>
      <c r="EF1482" s="4"/>
      <c r="EG1482" s="4"/>
      <c r="EH1482" s="4"/>
      <c r="EI1482" s="4"/>
      <c r="EJ1482" s="4"/>
      <c r="EK1482" s="4"/>
      <c r="EL1482" s="4"/>
      <c r="EM1482" s="4"/>
      <c r="EN1482" s="4"/>
      <c r="EO1482" s="4"/>
      <c r="EP1482" s="4"/>
      <c r="EQ1482" s="4"/>
      <c r="ER1482" s="4"/>
      <c r="ES1482" s="4"/>
      <c r="ET1482" s="4"/>
      <c r="EU1482" s="4"/>
      <c r="EV1482" s="4"/>
      <c r="EW1482" s="4"/>
      <c r="EX1482" s="4"/>
      <c r="EY1482" s="4"/>
      <c r="EZ1482" s="4"/>
      <c r="FA1482" s="4"/>
      <c r="FB1482" s="4"/>
      <c r="FC1482" s="4"/>
      <c r="FD1482" s="4"/>
      <c r="FE1482" s="4"/>
      <c r="FF1482" s="4"/>
      <c r="FG1482" s="4"/>
      <c r="FH1482" s="4"/>
      <c r="FI1482" s="4"/>
      <c r="FJ1482" s="4"/>
      <c r="FK1482" s="4"/>
      <c r="FL1482" s="4"/>
      <c r="FM1482" s="4"/>
      <c r="FN1482" s="4"/>
      <c r="FO1482" s="4"/>
      <c r="FP1482" s="4"/>
      <c r="FQ1482" s="4"/>
      <c r="FR1482" s="4"/>
      <c r="FS1482" s="4"/>
      <c r="FT1482" s="4"/>
      <c r="FU1482" s="4"/>
      <c r="FV1482" s="4"/>
      <c r="FW1482" s="4"/>
      <c r="FX1482" s="4"/>
      <c r="FY1482" s="4"/>
      <c r="FZ1482" s="4"/>
      <c r="GA1482" s="4"/>
      <c r="GB1482" s="4"/>
      <c r="GC1482" s="4"/>
      <c r="GD1482" s="4"/>
      <c r="GE1482" s="4"/>
      <c r="GF1482" s="4"/>
      <c r="GG1482" s="4"/>
    </row>
    <row r="1483" spans="1:189" ht="16.5" customHeight="1" x14ac:dyDescent="0.25">
      <c r="A1483" s="52"/>
      <c r="B1483" s="50"/>
      <c r="C1483" s="20"/>
      <c r="D1483" s="27"/>
      <c r="E1483" s="21"/>
      <c r="F1483" s="24"/>
      <c r="G1483" s="24"/>
      <c r="H1483" s="18"/>
      <c r="I1483" s="4"/>
      <c r="J1483" s="19"/>
      <c r="K1483" s="19"/>
      <c r="L1483" s="42"/>
      <c r="M1483" s="19"/>
      <c r="N1483" s="19"/>
      <c r="O1483" s="19"/>
      <c r="P1483" s="19"/>
      <c r="Q1483" s="18"/>
      <c r="R1483" s="26"/>
      <c r="S1483" s="18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4"/>
      <c r="CM1483" s="4"/>
      <c r="CN1483" s="4"/>
      <c r="CO1483" s="4"/>
      <c r="CP1483" s="4"/>
      <c r="CQ1483" s="4"/>
      <c r="CR1483" s="4"/>
      <c r="CS1483" s="4"/>
      <c r="CT1483" s="4"/>
      <c r="CU1483" s="4"/>
      <c r="CV1483" s="4"/>
      <c r="CW1483" s="4"/>
      <c r="CX1483" s="4"/>
      <c r="CY1483" s="4"/>
      <c r="CZ1483" s="4"/>
      <c r="DA1483" s="4"/>
      <c r="DB1483" s="4"/>
      <c r="DC1483" s="4"/>
      <c r="DD1483" s="4"/>
      <c r="DE1483" s="4"/>
      <c r="DF1483" s="4"/>
      <c r="DG1483" s="4"/>
      <c r="DH1483" s="4"/>
      <c r="DI1483" s="4"/>
      <c r="DJ1483" s="4"/>
      <c r="DK1483" s="4"/>
      <c r="DL1483" s="4"/>
      <c r="DM1483" s="4"/>
      <c r="DN1483" s="4"/>
      <c r="DO1483" s="4"/>
      <c r="DP1483" s="4"/>
      <c r="DQ1483" s="4"/>
      <c r="DR1483" s="4"/>
      <c r="DS1483" s="4"/>
      <c r="DT1483" s="4"/>
      <c r="DU1483" s="4"/>
      <c r="DV1483" s="4"/>
      <c r="DW1483" s="4"/>
      <c r="DX1483" s="4"/>
      <c r="DY1483" s="4"/>
      <c r="DZ1483" s="4"/>
      <c r="EA1483" s="4"/>
      <c r="EB1483" s="4"/>
      <c r="EC1483" s="4"/>
      <c r="ED1483" s="4"/>
      <c r="EE1483" s="4"/>
      <c r="EF1483" s="4"/>
      <c r="EG1483" s="4"/>
      <c r="EH1483" s="4"/>
      <c r="EI1483" s="4"/>
      <c r="EJ1483" s="4"/>
      <c r="EK1483" s="4"/>
      <c r="EL1483" s="4"/>
      <c r="EM1483" s="4"/>
      <c r="EN1483" s="4"/>
      <c r="EO1483" s="4"/>
      <c r="EP1483" s="4"/>
      <c r="EQ1483" s="4"/>
      <c r="ER1483" s="4"/>
      <c r="ES1483" s="4"/>
      <c r="ET1483" s="4"/>
      <c r="EU1483" s="4"/>
      <c r="EV1483" s="4"/>
      <c r="EW1483" s="4"/>
      <c r="EX1483" s="4"/>
      <c r="EY1483" s="4"/>
      <c r="EZ1483" s="4"/>
      <c r="FA1483" s="4"/>
      <c r="FB1483" s="4"/>
      <c r="FC1483" s="4"/>
      <c r="FD1483" s="4"/>
      <c r="FE1483" s="4"/>
      <c r="FF1483" s="4"/>
      <c r="FG1483" s="4"/>
      <c r="FH1483" s="4"/>
      <c r="FI1483" s="4"/>
      <c r="FJ1483" s="4"/>
      <c r="FK1483" s="4"/>
      <c r="FL1483" s="4"/>
      <c r="FM1483" s="4"/>
      <c r="FN1483" s="4"/>
      <c r="FO1483" s="4"/>
      <c r="FP1483" s="4"/>
      <c r="FQ1483" s="4"/>
      <c r="FR1483" s="4"/>
      <c r="FS1483" s="4"/>
      <c r="FT1483" s="4"/>
      <c r="FU1483" s="4"/>
      <c r="FV1483" s="4"/>
      <c r="FW1483" s="4"/>
      <c r="FX1483" s="4"/>
      <c r="FY1483" s="4"/>
      <c r="FZ1483" s="4"/>
      <c r="GA1483" s="4"/>
      <c r="GB1483" s="4"/>
      <c r="GC1483" s="4"/>
      <c r="GD1483" s="4"/>
      <c r="GE1483" s="4"/>
      <c r="GF1483" s="4"/>
      <c r="GG1483" s="4"/>
    </row>
    <row r="1484" spans="1:189" ht="16.5" customHeight="1" x14ac:dyDescent="0.25">
      <c r="A1484" s="52"/>
      <c r="B1484" s="50"/>
      <c r="C1484" s="20"/>
      <c r="D1484" s="27"/>
      <c r="E1484" s="21"/>
      <c r="F1484" s="24"/>
      <c r="G1484" s="24"/>
      <c r="H1484" s="18"/>
      <c r="I1484" s="4"/>
      <c r="J1484" s="19"/>
      <c r="K1484" s="19"/>
      <c r="L1484" s="42"/>
      <c r="M1484" s="19"/>
      <c r="N1484" s="19"/>
      <c r="O1484" s="19"/>
      <c r="P1484" s="19"/>
      <c r="Q1484" s="18"/>
      <c r="R1484" s="26"/>
      <c r="S1484" s="18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4"/>
      <c r="CM1484" s="4"/>
      <c r="CN1484" s="4"/>
      <c r="CO1484" s="4"/>
      <c r="CP1484" s="4"/>
      <c r="CQ1484" s="4"/>
      <c r="CR1484" s="4"/>
      <c r="CS1484" s="4"/>
      <c r="CT1484" s="4"/>
      <c r="CU1484" s="4"/>
      <c r="CV1484" s="4"/>
      <c r="CW1484" s="4"/>
      <c r="CX1484" s="4"/>
      <c r="CY1484" s="4"/>
      <c r="CZ1484" s="4"/>
      <c r="DA1484" s="4"/>
      <c r="DB1484" s="4"/>
      <c r="DC1484" s="4"/>
      <c r="DD1484" s="4"/>
      <c r="DE1484" s="4"/>
      <c r="DF1484" s="4"/>
      <c r="DG1484" s="4"/>
      <c r="DH1484" s="4"/>
      <c r="DI1484" s="4"/>
      <c r="DJ1484" s="4"/>
      <c r="DK1484" s="4"/>
      <c r="DL1484" s="4"/>
      <c r="DM1484" s="4"/>
      <c r="DN1484" s="4"/>
      <c r="DO1484" s="4"/>
      <c r="DP1484" s="4"/>
      <c r="DQ1484" s="4"/>
      <c r="DR1484" s="4"/>
      <c r="DS1484" s="4"/>
      <c r="DT1484" s="4"/>
      <c r="DU1484" s="4"/>
      <c r="DV1484" s="4"/>
      <c r="DW1484" s="4"/>
      <c r="DX1484" s="4"/>
      <c r="DY1484" s="4"/>
      <c r="DZ1484" s="4"/>
      <c r="EA1484" s="4"/>
      <c r="EB1484" s="4"/>
      <c r="EC1484" s="4"/>
      <c r="ED1484" s="4"/>
      <c r="EE1484" s="4"/>
      <c r="EF1484" s="4"/>
      <c r="EG1484" s="4"/>
      <c r="EH1484" s="4"/>
      <c r="EI1484" s="4"/>
      <c r="EJ1484" s="4"/>
      <c r="EK1484" s="4"/>
      <c r="EL1484" s="4"/>
      <c r="EM1484" s="4"/>
      <c r="EN1484" s="4"/>
      <c r="EO1484" s="4"/>
      <c r="EP1484" s="4"/>
      <c r="EQ1484" s="4"/>
      <c r="ER1484" s="4"/>
      <c r="ES1484" s="4"/>
      <c r="ET1484" s="4"/>
      <c r="EU1484" s="4"/>
      <c r="EV1484" s="4"/>
      <c r="EW1484" s="4"/>
      <c r="EX1484" s="4"/>
      <c r="EY1484" s="4"/>
      <c r="EZ1484" s="4"/>
      <c r="FA1484" s="4"/>
      <c r="FB1484" s="4"/>
      <c r="FC1484" s="4"/>
      <c r="FD1484" s="4"/>
      <c r="FE1484" s="4"/>
      <c r="FF1484" s="4"/>
      <c r="FG1484" s="4"/>
      <c r="FH1484" s="4"/>
      <c r="FI1484" s="4"/>
      <c r="FJ1484" s="4"/>
      <c r="FK1484" s="4"/>
      <c r="FL1484" s="4"/>
      <c r="FM1484" s="4"/>
      <c r="FN1484" s="4"/>
      <c r="FO1484" s="4"/>
      <c r="FP1484" s="4"/>
      <c r="FQ1484" s="4"/>
      <c r="FR1484" s="4"/>
      <c r="FS1484" s="4"/>
      <c r="FT1484" s="4"/>
      <c r="FU1484" s="4"/>
      <c r="FV1484" s="4"/>
      <c r="FW1484" s="4"/>
      <c r="FX1484" s="4"/>
      <c r="FY1484" s="4"/>
      <c r="FZ1484" s="4"/>
      <c r="GA1484" s="4"/>
      <c r="GB1484" s="4"/>
      <c r="GC1484" s="4"/>
      <c r="GD1484" s="4"/>
      <c r="GE1484" s="4"/>
      <c r="GF1484" s="4"/>
      <c r="GG1484" s="4"/>
    </row>
    <row r="1485" spans="1:189" ht="16.5" customHeight="1" x14ac:dyDescent="0.25">
      <c r="A1485" s="52"/>
      <c r="B1485" s="50"/>
      <c r="C1485" s="20"/>
      <c r="D1485" s="27"/>
      <c r="E1485" s="21"/>
      <c r="F1485" s="24"/>
      <c r="G1485" s="24"/>
      <c r="H1485" s="18"/>
      <c r="I1485" s="4"/>
      <c r="J1485" s="19"/>
      <c r="K1485" s="19"/>
      <c r="L1485" s="42"/>
      <c r="M1485" s="19"/>
      <c r="N1485" s="19"/>
      <c r="O1485" s="19"/>
      <c r="P1485" s="19"/>
      <c r="Q1485" s="18"/>
      <c r="R1485" s="26"/>
      <c r="S1485" s="18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4"/>
      <c r="CM1485" s="4"/>
      <c r="CN1485" s="4"/>
      <c r="CO1485" s="4"/>
      <c r="CP1485" s="4"/>
      <c r="CQ1485" s="4"/>
      <c r="CR1485" s="4"/>
      <c r="CS1485" s="4"/>
      <c r="CT1485" s="4"/>
      <c r="CU1485" s="4"/>
      <c r="CV1485" s="4"/>
      <c r="CW1485" s="4"/>
      <c r="CX1485" s="4"/>
      <c r="CY1485" s="4"/>
      <c r="CZ1485" s="4"/>
      <c r="DA1485" s="4"/>
      <c r="DB1485" s="4"/>
      <c r="DC1485" s="4"/>
      <c r="DD1485" s="4"/>
      <c r="DE1485" s="4"/>
      <c r="DF1485" s="4"/>
      <c r="DG1485" s="4"/>
      <c r="DH1485" s="4"/>
      <c r="DI1485" s="4"/>
      <c r="DJ1485" s="4"/>
      <c r="DK1485" s="4"/>
      <c r="DL1485" s="4"/>
      <c r="DM1485" s="4"/>
      <c r="DN1485" s="4"/>
      <c r="DO1485" s="4"/>
      <c r="DP1485" s="4"/>
      <c r="DQ1485" s="4"/>
      <c r="DR1485" s="4"/>
      <c r="DS1485" s="4"/>
      <c r="DT1485" s="4"/>
      <c r="DU1485" s="4"/>
      <c r="DV1485" s="4"/>
      <c r="DW1485" s="4"/>
      <c r="DX1485" s="4"/>
      <c r="DY1485" s="4"/>
      <c r="DZ1485" s="4"/>
      <c r="EA1485" s="4"/>
      <c r="EB1485" s="4"/>
      <c r="EC1485" s="4"/>
      <c r="ED1485" s="4"/>
      <c r="EE1485" s="4"/>
      <c r="EF1485" s="4"/>
      <c r="EG1485" s="4"/>
      <c r="EH1485" s="4"/>
      <c r="EI1485" s="4"/>
      <c r="EJ1485" s="4"/>
      <c r="EK1485" s="4"/>
      <c r="EL1485" s="4"/>
      <c r="EM1485" s="4"/>
      <c r="EN1485" s="4"/>
      <c r="EO1485" s="4"/>
      <c r="EP1485" s="4"/>
      <c r="EQ1485" s="4"/>
      <c r="ER1485" s="4"/>
      <c r="ES1485" s="4"/>
      <c r="ET1485" s="4"/>
      <c r="EU1485" s="4"/>
      <c r="EV1485" s="4"/>
      <c r="EW1485" s="4"/>
      <c r="EX1485" s="4"/>
      <c r="EY1485" s="4"/>
      <c r="EZ1485" s="4"/>
      <c r="FA1485" s="4"/>
      <c r="FB1485" s="4"/>
      <c r="FC1485" s="4"/>
      <c r="FD1485" s="4"/>
      <c r="FE1485" s="4"/>
      <c r="FF1485" s="4"/>
      <c r="FG1485" s="4"/>
      <c r="FH1485" s="4"/>
      <c r="FI1485" s="4"/>
      <c r="FJ1485" s="4"/>
      <c r="FK1485" s="4"/>
      <c r="FL1485" s="4"/>
      <c r="FM1485" s="4"/>
      <c r="FN1485" s="4"/>
      <c r="FO1485" s="4"/>
      <c r="FP1485" s="4"/>
      <c r="FQ1485" s="4"/>
      <c r="FR1485" s="4"/>
      <c r="FS1485" s="4"/>
      <c r="FT1485" s="4"/>
      <c r="FU1485" s="4"/>
      <c r="FV1485" s="4"/>
      <c r="FW1485" s="4"/>
      <c r="FX1485" s="4"/>
      <c r="FY1485" s="4"/>
      <c r="FZ1485" s="4"/>
      <c r="GA1485" s="4"/>
      <c r="GB1485" s="4"/>
      <c r="GC1485" s="4"/>
      <c r="GD1485" s="4"/>
      <c r="GE1485" s="4"/>
      <c r="GF1485" s="4"/>
      <c r="GG1485" s="4"/>
    </row>
    <row r="1486" spans="1:189" ht="16.5" customHeight="1" x14ac:dyDescent="0.25">
      <c r="A1486" s="52"/>
      <c r="B1486" s="50"/>
      <c r="C1486" s="20"/>
      <c r="D1486" s="27"/>
      <c r="E1486" s="21"/>
      <c r="F1486" s="24"/>
      <c r="G1486" s="24"/>
      <c r="H1486" s="18"/>
      <c r="I1486" s="4"/>
      <c r="J1486" s="19"/>
      <c r="K1486" s="19"/>
      <c r="L1486" s="42"/>
      <c r="M1486" s="19"/>
      <c r="N1486" s="19"/>
      <c r="O1486" s="19"/>
      <c r="P1486" s="19"/>
      <c r="Q1486" s="18"/>
      <c r="R1486" s="26"/>
      <c r="S1486" s="18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4"/>
      <c r="CM1486" s="4"/>
      <c r="CN1486" s="4"/>
      <c r="CO1486" s="4"/>
      <c r="CP1486" s="4"/>
      <c r="CQ1486" s="4"/>
      <c r="CR1486" s="4"/>
      <c r="CS1486" s="4"/>
      <c r="CT1486" s="4"/>
      <c r="CU1486" s="4"/>
      <c r="CV1486" s="4"/>
      <c r="CW1486" s="4"/>
      <c r="CX1486" s="4"/>
      <c r="CY1486" s="4"/>
      <c r="CZ1486" s="4"/>
      <c r="DA1486" s="4"/>
      <c r="DB1486" s="4"/>
      <c r="DC1486" s="4"/>
      <c r="DD1486" s="4"/>
      <c r="DE1486" s="4"/>
      <c r="DF1486" s="4"/>
      <c r="DG1486" s="4"/>
      <c r="DH1486" s="4"/>
      <c r="DI1486" s="4"/>
      <c r="DJ1486" s="4"/>
      <c r="DK1486" s="4"/>
      <c r="DL1486" s="4"/>
      <c r="DM1486" s="4"/>
      <c r="DN1486" s="4"/>
      <c r="DO1486" s="4"/>
      <c r="DP1486" s="4"/>
      <c r="DQ1486" s="4"/>
      <c r="DR1486" s="4"/>
      <c r="DS1486" s="4"/>
      <c r="DT1486" s="4"/>
      <c r="DU1486" s="4"/>
      <c r="DV1486" s="4"/>
      <c r="DW1486" s="4"/>
      <c r="DX1486" s="4"/>
      <c r="DY1486" s="4"/>
      <c r="DZ1486" s="4"/>
      <c r="EA1486" s="4"/>
      <c r="EB1486" s="4"/>
      <c r="EC1486" s="4"/>
      <c r="ED1486" s="4"/>
      <c r="EE1486" s="4"/>
      <c r="EF1486" s="4"/>
      <c r="EG1486" s="4"/>
      <c r="EH1486" s="4"/>
      <c r="EI1486" s="4"/>
      <c r="EJ1486" s="4"/>
      <c r="EK1486" s="4"/>
      <c r="EL1486" s="4"/>
      <c r="EM1486" s="4"/>
      <c r="EN1486" s="4"/>
      <c r="EO1486" s="4"/>
      <c r="EP1486" s="4"/>
      <c r="EQ1486" s="4"/>
      <c r="ER1486" s="4"/>
      <c r="ES1486" s="4"/>
      <c r="ET1486" s="4"/>
      <c r="EU1486" s="4"/>
      <c r="EV1486" s="4"/>
      <c r="EW1486" s="4"/>
      <c r="EX1486" s="4"/>
      <c r="EY1486" s="4"/>
      <c r="EZ1486" s="4"/>
      <c r="FA1486" s="4"/>
      <c r="FB1486" s="4"/>
      <c r="FC1486" s="4"/>
      <c r="FD1486" s="4"/>
      <c r="FE1486" s="4"/>
      <c r="FF1486" s="4"/>
      <c r="FG1486" s="4"/>
      <c r="FH1486" s="4"/>
      <c r="FI1486" s="4"/>
      <c r="FJ1486" s="4"/>
      <c r="FK1486" s="4"/>
      <c r="FL1486" s="4"/>
      <c r="FM1486" s="4"/>
      <c r="FN1486" s="4"/>
      <c r="FO1486" s="4"/>
      <c r="FP1486" s="4"/>
      <c r="FQ1486" s="4"/>
      <c r="FR1486" s="4"/>
      <c r="FS1486" s="4"/>
      <c r="FT1486" s="4"/>
      <c r="FU1486" s="4"/>
      <c r="FV1486" s="4"/>
      <c r="FW1486" s="4"/>
      <c r="FX1486" s="4"/>
      <c r="FY1486" s="4"/>
      <c r="FZ1486" s="4"/>
      <c r="GA1486" s="4"/>
      <c r="GB1486" s="4"/>
      <c r="GC1486" s="4"/>
      <c r="GD1486" s="4"/>
      <c r="GE1486" s="4"/>
      <c r="GF1486" s="4"/>
      <c r="GG1486" s="4"/>
    </row>
    <row r="1487" spans="1:189" ht="16.5" customHeight="1" x14ac:dyDescent="0.25">
      <c r="A1487" s="52"/>
      <c r="B1487" s="50"/>
      <c r="C1487" s="20"/>
      <c r="D1487" s="27"/>
      <c r="E1487" s="21"/>
      <c r="F1487" s="24"/>
      <c r="G1487" s="24"/>
      <c r="H1487" s="18"/>
      <c r="I1487" s="4"/>
      <c r="J1487" s="19"/>
      <c r="K1487" s="19"/>
      <c r="L1487" s="42"/>
      <c r="M1487" s="19"/>
      <c r="N1487" s="19"/>
      <c r="O1487" s="19"/>
      <c r="P1487" s="19"/>
      <c r="Q1487" s="18"/>
      <c r="R1487" s="26"/>
      <c r="S1487" s="18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4"/>
      <c r="CM1487" s="4"/>
      <c r="CN1487" s="4"/>
      <c r="CO1487" s="4"/>
      <c r="CP1487" s="4"/>
      <c r="CQ1487" s="4"/>
      <c r="CR1487" s="4"/>
      <c r="CS1487" s="4"/>
      <c r="CT1487" s="4"/>
      <c r="CU1487" s="4"/>
      <c r="CV1487" s="4"/>
      <c r="CW1487" s="4"/>
      <c r="CX1487" s="4"/>
      <c r="CY1487" s="4"/>
      <c r="CZ1487" s="4"/>
      <c r="DA1487" s="4"/>
      <c r="DB1487" s="4"/>
      <c r="DC1487" s="4"/>
      <c r="DD1487" s="4"/>
      <c r="DE1487" s="4"/>
      <c r="DF1487" s="4"/>
      <c r="DG1487" s="4"/>
      <c r="DH1487" s="4"/>
      <c r="DI1487" s="4"/>
      <c r="DJ1487" s="4"/>
      <c r="DK1487" s="4"/>
      <c r="DL1487" s="4"/>
      <c r="DM1487" s="4"/>
      <c r="DN1487" s="4"/>
      <c r="DO1487" s="4"/>
      <c r="DP1487" s="4"/>
      <c r="DQ1487" s="4"/>
      <c r="DR1487" s="4"/>
      <c r="DS1487" s="4"/>
      <c r="DT1487" s="4"/>
      <c r="DU1487" s="4"/>
      <c r="DV1487" s="4"/>
      <c r="DW1487" s="4"/>
      <c r="DX1487" s="4"/>
      <c r="DY1487" s="4"/>
      <c r="DZ1487" s="4"/>
      <c r="EA1487" s="4"/>
      <c r="EB1487" s="4"/>
      <c r="EC1487" s="4"/>
      <c r="ED1487" s="4"/>
      <c r="EE1487" s="4"/>
      <c r="EF1487" s="4"/>
      <c r="EG1487" s="4"/>
      <c r="EH1487" s="4"/>
      <c r="EI1487" s="4"/>
      <c r="EJ1487" s="4"/>
      <c r="EK1487" s="4"/>
      <c r="EL1487" s="4"/>
      <c r="EM1487" s="4"/>
      <c r="EN1487" s="4"/>
      <c r="EO1487" s="4"/>
      <c r="EP1487" s="4"/>
      <c r="EQ1487" s="4"/>
      <c r="ER1487" s="4"/>
      <c r="ES1487" s="4"/>
      <c r="ET1487" s="4"/>
      <c r="EU1487" s="4"/>
      <c r="EV1487" s="4"/>
      <c r="EW1487" s="4"/>
      <c r="EX1487" s="4"/>
      <c r="EY1487" s="4"/>
      <c r="EZ1487" s="4"/>
      <c r="FA1487" s="4"/>
      <c r="FB1487" s="4"/>
      <c r="FC1487" s="4"/>
      <c r="FD1487" s="4"/>
      <c r="FE1487" s="4"/>
      <c r="FF1487" s="4"/>
      <c r="FG1487" s="4"/>
      <c r="FH1487" s="4"/>
      <c r="FI1487" s="4"/>
      <c r="FJ1487" s="4"/>
      <c r="FK1487" s="4"/>
      <c r="FL1487" s="4"/>
      <c r="FM1487" s="4"/>
      <c r="FN1487" s="4"/>
      <c r="FO1487" s="4"/>
      <c r="FP1487" s="4"/>
      <c r="FQ1487" s="4"/>
      <c r="FR1487" s="4"/>
      <c r="FS1487" s="4"/>
      <c r="FT1487" s="4"/>
      <c r="FU1487" s="4"/>
      <c r="FV1487" s="4"/>
      <c r="FW1487" s="4"/>
      <c r="FX1487" s="4"/>
      <c r="FY1487" s="4"/>
      <c r="FZ1487" s="4"/>
      <c r="GA1487" s="4"/>
      <c r="GB1487" s="4"/>
      <c r="GC1487" s="4"/>
      <c r="GD1487" s="4"/>
      <c r="GE1487" s="4"/>
      <c r="GF1487" s="4"/>
      <c r="GG1487" s="4"/>
    </row>
    <row r="1488" spans="1:189" ht="16.5" customHeight="1" x14ac:dyDescent="0.25">
      <c r="A1488" s="52"/>
      <c r="B1488" s="50"/>
      <c r="C1488" s="20"/>
      <c r="D1488" s="27"/>
      <c r="E1488" s="21"/>
      <c r="F1488" s="24"/>
      <c r="G1488" s="24"/>
      <c r="H1488" s="18"/>
      <c r="I1488" s="4"/>
      <c r="J1488" s="19"/>
      <c r="K1488" s="19"/>
      <c r="L1488" s="42"/>
      <c r="M1488" s="19"/>
      <c r="N1488" s="19"/>
      <c r="O1488" s="19"/>
      <c r="P1488" s="19"/>
      <c r="Q1488" s="18"/>
      <c r="R1488" s="26"/>
      <c r="S1488" s="18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4"/>
      <c r="CM1488" s="4"/>
      <c r="CN1488" s="4"/>
      <c r="CO1488" s="4"/>
      <c r="CP1488" s="4"/>
      <c r="CQ1488" s="4"/>
      <c r="CR1488" s="4"/>
      <c r="CS1488" s="4"/>
      <c r="CT1488" s="4"/>
      <c r="CU1488" s="4"/>
      <c r="CV1488" s="4"/>
      <c r="CW1488" s="4"/>
      <c r="CX1488" s="4"/>
      <c r="CY1488" s="4"/>
      <c r="CZ1488" s="4"/>
      <c r="DA1488" s="4"/>
      <c r="DB1488" s="4"/>
      <c r="DC1488" s="4"/>
      <c r="DD1488" s="4"/>
      <c r="DE1488" s="4"/>
      <c r="DF1488" s="4"/>
      <c r="DG1488" s="4"/>
      <c r="DH1488" s="4"/>
      <c r="DI1488" s="4"/>
      <c r="DJ1488" s="4"/>
      <c r="DK1488" s="4"/>
      <c r="DL1488" s="4"/>
      <c r="DM1488" s="4"/>
      <c r="DN1488" s="4"/>
      <c r="DO1488" s="4"/>
      <c r="DP1488" s="4"/>
      <c r="DQ1488" s="4"/>
      <c r="DR1488" s="4"/>
      <c r="DS1488" s="4"/>
      <c r="DT1488" s="4"/>
      <c r="DU1488" s="4"/>
      <c r="DV1488" s="4"/>
      <c r="DW1488" s="4"/>
      <c r="DX1488" s="4"/>
      <c r="DY1488" s="4"/>
      <c r="DZ1488" s="4"/>
      <c r="EA1488" s="4"/>
      <c r="EB1488" s="4"/>
      <c r="EC1488" s="4"/>
      <c r="ED1488" s="4"/>
      <c r="EE1488" s="4"/>
      <c r="EF1488" s="4"/>
      <c r="EG1488" s="4"/>
      <c r="EH1488" s="4"/>
      <c r="EI1488" s="4"/>
      <c r="EJ1488" s="4"/>
      <c r="EK1488" s="4"/>
      <c r="EL1488" s="4"/>
      <c r="EM1488" s="4"/>
      <c r="EN1488" s="4"/>
      <c r="EO1488" s="4"/>
      <c r="EP1488" s="4"/>
      <c r="EQ1488" s="4"/>
      <c r="ER1488" s="4"/>
      <c r="ES1488" s="4"/>
      <c r="ET1488" s="4"/>
      <c r="EU1488" s="4"/>
      <c r="EV1488" s="4"/>
      <c r="EW1488" s="4"/>
      <c r="EX1488" s="4"/>
      <c r="EY1488" s="4"/>
      <c r="EZ1488" s="4"/>
      <c r="FA1488" s="4"/>
      <c r="FB1488" s="4"/>
      <c r="FC1488" s="4"/>
      <c r="FD1488" s="4"/>
      <c r="FE1488" s="4"/>
      <c r="FF1488" s="4"/>
      <c r="FG1488" s="4"/>
      <c r="FH1488" s="4"/>
      <c r="FI1488" s="4"/>
      <c r="FJ1488" s="4"/>
      <c r="FK1488" s="4"/>
      <c r="FL1488" s="4"/>
      <c r="FM1488" s="4"/>
      <c r="FN1488" s="4"/>
      <c r="FO1488" s="4"/>
      <c r="FP1488" s="4"/>
      <c r="FQ1488" s="4"/>
      <c r="FR1488" s="4"/>
      <c r="FS1488" s="4"/>
      <c r="FT1488" s="4"/>
      <c r="FU1488" s="4"/>
      <c r="FV1488" s="4"/>
      <c r="FW1488" s="4"/>
      <c r="FX1488" s="4"/>
      <c r="FY1488" s="4"/>
      <c r="FZ1488" s="4"/>
      <c r="GA1488" s="4"/>
      <c r="GB1488" s="4"/>
      <c r="GC1488" s="4"/>
      <c r="GD1488" s="4"/>
      <c r="GE1488" s="4"/>
      <c r="GF1488" s="4"/>
      <c r="GG1488" s="4"/>
    </row>
    <row r="1489" spans="1:189" ht="16.5" customHeight="1" x14ac:dyDescent="0.25">
      <c r="A1489" s="52"/>
      <c r="B1489" s="50"/>
      <c r="C1489" s="20"/>
      <c r="D1489" s="27"/>
      <c r="E1489" s="21"/>
      <c r="F1489" s="24"/>
      <c r="G1489" s="24"/>
      <c r="H1489" s="18"/>
      <c r="I1489" s="4"/>
      <c r="J1489" s="19"/>
      <c r="K1489" s="19"/>
      <c r="L1489" s="42"/>
      <c r="M1489" s="19"/>
      <c r="N1489" s="19"/>
      <c r="O1489" s="19"/>
      <c r="P1489" s="19"/>
      <c r="Q1489" s="18"/>
      <c r="R1489" s="26"/>
      <c r="S1489" s="18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4"/>
      <c r="CM1489" s="4"/>
      <c r="CN1489" s="4"/>
      <c r="CO1489" s="4"/>
      <c r="CP1489" s="4"/>
      <c r="CQ1489" s="4"/>
      <c r="CR1489" s="4"/>
      <c r="CS1489" s="4"/>
      <c r="CT1489" s="4"/>
      <c r="CU1489" s="4"/>
      <c r="CV1489" s="4"/>
      <c r="CW1489" s="4"/>
      <c r="CX1489" s="4"/>
      <c r="CY1489" s="4"/>
      <c r="CZ1489" s="4"/>
      <c r="DA1489" s="4"/>
      <c r="DB1489" s="4"/>
      <c r="DC1489" s="4"/>
      <c r="DD1489" s="4"/>
      <c r="DE1489" s="4"/>
      <c r="DF1489" s="4"/>
      <c r="DG1489" s="4"/>
      <c r="DH1489" s="4"/>
      <c r="DI1489" s="4"/>
      <c r="DJ1489" s="4"/>
      <c r="DK1489" s="4"/>
      <c r="DL1489" s="4"/>
      <c r="DM1489" s="4"/>
      <c r="DN1489" s="4"/>
      <c r="DO1489" s="4"/>
      <c r="DP1489" s="4"/>
      <c r="DQ1489" s="4"/>
      <c r="DR1489" s="4"/>
      <c r="DS1489" s="4"/>
      <c r="DT1489" s="4"/>
      <c r="DU1489" s="4"/>
      <c r="DV1489" s="4"/>
      <c r="DW1489" s="4"/>
      <c r="DX1489" s="4"/>
      <c r="DY1489" s="4"/>
      <c r="DZ1489" s="4"/>
      <c r="EA1489" s="4"/>
      <c r="EB1489" s="4"/>
      <c r="EC1489" s="4"/>
      <c r="ED1489" s="4"/>
      <c r="EE1489" s="4"/>
      <c r="EF1489" s="4"/>
      <c r="EG1489" s="4"/>
      <c r="EH1489" s="4"/>
      <c r="EI1489" s="4"/>
      <c r="EJ1489" s="4"/>
      <c r="EK1489" s="4"/>
      <c r="EL1489" s="4"/>
      <c r="EM1489" s="4"/>
      <c r="EN1489" s="4"/>
      <c r="EO1489" s="4"/>
      <c r="EP1489" s="4"/>
      <c r="EQ1489" s="4"/>
      <c r="ER1489" s="4"/>
      <c r="ES1489" s="4"/>
      <c r="ET1489" s="4"/>
      <c r="EU1489" s="4"/>
      <c r="EV1489" s="4"/>
      <c r="EW1489" s="4"/>
      <c r="EX1489" s="4"/>
      <c r="EY1489" s="4"/>
      <c r="EZ1489" s="4"/>
      <c r="FA1489" s="4"/>
      <c r="FB1489" s="4"/>
      <c r="FC1489" s="4"/>
      <c r="FD1489" s="4"/>
      <c r="FE1489" s="4"/>
      <c r="FF1489" s="4"/>
      <c r="FG1489" s="4"/>
      <c r="FH1489" s="4"/>
      <c r="FI1489" s="4"/>
      <c r="FJ1489" s="4"/>
      <c r="FK1489" s="4"/>
      <c r="FL1489" s="4"/>
      <c r="FM1489" s="4"/>
      <c r="FN1489" s="4"/>
      <c r="FO1489" s="4"/>
      <c r="FP1489" s="4"/>
      <c r="FQ1489" s="4"/>
      <c r="FR1489" s="4"/>
      <c r="FS1489" s="4"/>
      <c r="FT1489" s="4"/>
      <c r="FU1489" s="4"/>
      <c r="FV1489" s="4"/>
      <c r="FW1489" s="4"/>
      <c r="FX1489" s="4"/>
      <c r="FY1489" s="4"/>
      <c r="FZ1489" s="4"/>
      <c r="GA1489" s="4"/>
      <c r="GB1489" s="4"/>
      <c r="GC1489" s="4"/>
      <c r="GD1489" s="4"/>
      <c r="GE1489" s="4"/>
      <c r="GF1489" s="4"/>
      <c r="GG1489" s="4"/>
    </row>
    <row r="1490" spans="1:189" ht="16.5" customHeight="1" x14ac:dyDescent="0.25">
      <c r="A1490" s="52"/>
      <c r="B1490" s="50"/>
      <c r="C1490" s="20"/>
      <c r="D1490" s="27"/>
      <c r="E1490" s="21"/>
      <c r="F1490" s="24"/>
      <c r="G1490" s="24"/>
      <c r="H1490" s="18"/>
      <c r="I1490" s="4"/>
      <c r="J1490" s="19"/>
      <c r="K1490" s="19"/>
      <c r="L1490" s="42"/>
      <c r="M1490" s="19"/>
      <c r="N1490" s="19"/>
      <c r="O1490" s="19"/>
      <c r="P1490" s="19"/>
      <c r="Q1490" s="18"/>
      <c r="R1490" s="26"/>
      <c r="S1490" s="18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4"/>
      <c r="CM1490" s="4"/>
      <c r="CN1490" s="4"/>
      <c r="CO1490" s="4"/>
      <c r="CP1490" s="4"/>
      <c r="CQ1490" s="4"/>
      <c r="CR1490" s="4"/>
      <c r="CS1490" s="4"/>
      <c r="CT1490" s="4"/>
      <c r="CU1490" s="4"/>
      <c r="CV1490" s="4"/>
      <c r="CW1490" s="4"/>
      <c r="CX1490" s="4"/>
      <c r="CY1490" s="4"/>
      <c r="CZ1490" s="4"/>
      <c r="DA1490" s="4"/>
      <c r="DB1490" s="4"/>
      <c r="DC1490" s="4"/>
      <c r="DD1490" s="4"/>
      <c r="DE1490" s="4"/>
      <c r="DF1490" s="4"/>
      <c r="DG1490" s="4"/>
      <c r="DH1490" s="4"/>
      <c r="DI1490" s="4"/>
      <c r="DJ1490" s="4"/>
      <c r="DK1490" s="4"/>
      <c r="DL1490" s="4"/>
      <c r="DM1490" s="4"/>
      <c r="DN1490" s="4"/>
      <c r="DO1490" s="4"/>
      <c r="DP1490" s="4"/>
      <c r="DQ1490" s="4"/>
      <c r="DR1490" s="4"/>
      <c r="DS1490" s="4"/>
      <c r="DT1490" s="4"/>
      <c r="DU1490" s="4"/>
      <c r="DV1490" s="4"/>
      <c r="DW1490" s="4"/>
      <c r="DX1490" s="4"/>
      <c r="DY1490" s="4"/>
      <c r="DZ1490" s="4"/>
      <c r="EA1490" s="4"/>
      <c r="EB1490" s="4"/>
      <c r="EC1490" s="4"/>
      <c r="ED1490" s="4"/>
      <c r="EE1490" s="4"/>
      <c r="EF1490" s="4"/>
      <c r="EG1490" s="4"/>
      <c r="EH1490" s="4"/>
      <c r="EI1490" s="4"/>
      <c r="EJ1490" s="4"/>
      <c r="EK1490" s="4"/>
      <c r="EL1490" s="4"/>
      <c r="EM1490" s="4"/>
      <c r="EN1490" s="4"/>
      <c r="EO1490" s="4"/>
      <c r="EP1490" s="4"/>
      <c r="EQ1490" s="4"/>
      <c r="ER1490" s="4"/>
      <c r="ES1490" s="4"/>
      <c r="ET1490" s="4"/>
      <c r="EU1490" s="4"/>
      <c r="EV1490" s="4"/>
      <c r="EW1490" s="4"/>
      <c r="EX1490" s="4"/>
      <c r="EY1490" s="4"/>
      <c r="EZ1490" s="4"/>
      <c r="FA1490" s="4"/>
      <c r="FB1490" s="4"/>
      <c r="FC1490" s="4"/>
      <c r="FD1490" s="4"/>
      <c r="FE1490" s="4"/>
      <c r="FF1490" s="4"/>
      <c r="FG1490" s="4"/>
      <c r="FH1490" s="4"/>
      <c r="FI1490" s="4"/>
      <c r="FJ1490" s="4"/>
      <c r="FK1490" s="4"/>
      <c r="FL1490" s="4"/>
      <c r="FM1490" s="4"/>
      <c r="FN1490" s="4"/>
      <c r="FO1490" s="4"/>
      <c r="FP1490" s="4"/>
      <c r="FQ1490" s="4"/>
      <c r="FR1490" s="4"/>
      <c r="FS1490" s="4"/>
      <c r="FT1490" s="4"/>
      <c r="FU1490" s="4"/>
      <c r="FV1490" s="4"/>
      <c r="FW1490" s="4"/>
      <c r="FX1490" s="4"/>
      <c r="FY1490" s="4"/>
      <c r="FZ1490" s="4"/>
      <c r="GA1490" s="4"/>
      <c r="GB1490" s="4"/>
      <c r="GC1490" s="4"/>
      <c r="GD1490" s="4"/>
      <c r="GE1490" s="4"/>
      <c r="GF1490" s="4"/>
      <c r="GG1490" s="4"/>
    </row>
    <row r="1491" spans="1:189" ht="16.5" customHeight="1" x14ac:dyDescent="0.25">
      <c r="A1491" s="52"/>
      <c r="B1491" s="50"/>
      <c r="C1491" s="20"/>
      <c r="D1491" s="27"/>
      <c r="E1491" s="21"/>
      <c r="F1491" s="24"/>
      <c r="G1491" s="24"/>
      <c r="H1491" s="18"/>
      <c r="I1491" s="4"/>
      <c r="J1491" s="19"/>
      <c r="K1491" s="19"/>
      <c r="L1491" s="42"/>
      <c r="M1491" s="19"/>
      <c r="N1491" s="19"/>
      <c r="O1491" s="19"/>
      <c r="P1491" s="19"/>
      <c r="Q1491" s="18"/>
      <c r="R1491" s="26"/>
      <c r="S1491" s="18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4"/>
      <c r="CM1491" s="4"/>
      <c r="CN1491" s="4"/>
      <c r="CO1491" s="4"/>
      <c r="CP1491" s="4"/>
      <c r="CQ1491" s="4"/>
      <c r="CR1491" s="4"/>
      <c r="CS1491" s="4"/>
      <c r="CT1491" s="4"/>
      <c r="CU1491" s="4"/>
      <c r="CV1491" s="4"/>
      <c r="CW1491" s="4"/>
      <c r="CX1491" s="4"/>
      <c r="CY1491" s="4"/>
      <c r="CZ1491" s="4"/>
      <c r="DA1491" s="4"/>
      <c r="DB1491" s="4"/>
      <c r="DC1491" s="4"/>
      <c r="DD1491" s="4"/>
      <c r="DE1491" s="4"/>
      <c r="DF1491" s="4"/>
      <c r="DG1491" s="4"/>
      <c r="DH1491" s="4"/>
      <c r="DI1491" s="4"/>
      <c r="DJ1491" s="4"/>
      <c r="DK1491" s="4"/>
      <c r="DL1491" s="4"/>
      <c r="DM1491" s="4"/>
      <c r="DN1491" s="4"/>
      <c r="DO1491" s="4"/>
      <c r="DP1491" s="4"/>
      <c r="DQ1491" s="4"/>
      <c r="DR1491" s="4"/>
      <c r="DS1491" s="4"/>
      <c r="DT1491" s="4"/>
      <c r="DU1491" s="4"/>
      <c r="DV1491" s="4"/>
      <c r="DW1491" s="4"/>
      <c r="DX1491" s="4"/>
      <c r="DY1491" s="4"/>
      <c r="DZ1491" s="4"/>
      <c r="EA1491" s="4"/>
      <c r="EB1491" s="4"/>
      <c r="EC1491" s="4"/>
      <c r="ED1491" s="4"/>
      <c r="EE1491" s="4"/>
      <c r="EF1491" s="4"/>
      <c r="EG1491" s="4"/>
      <c r="EH1491" s="4"/>
      <c r="EI1491" s="4"/>
      <c r="EJ1491" s="4"/>
      <c r="EK1491" s="4"/>
      <c r="EL1491" s="4"/>
      <c r="EM1491" s="4"/>
      <c r="EN1491" s="4"/>
      <c r="EO1491" s="4"/>
      <c r="EP1491" s="4"/>
      <c r="EQ1491" s="4"/>
      <c r="ER1491" s="4"/>
      <c r="ES1491" s="4"/>
      <c r="ET1491" s="4"/>
      <c r="EU1491" s="4"/>
      <c r="EV1491" s="4"/>
      <c r="EW1491" s="4"/>
      <c r="EX1491" s="4"/>
      <c r="EY1491" s="4"/>
      <c r="EZ1491" s="4"/>
      <c r="FA1491" s="4"/>
      <c r="FB1491" s="4"/>
      <c r="FC1491" s="4"/>
      <c r="FD1491" s="4"/>
      <c r="FE1491" s="4"/>
      <c r="FF1491" s="4"/>
      <c r="FG1491" s="4"/>
      <c r="FH1491" s="4"/>
      <c r="FI1491" s="4"/>
      <c r="FJ1491" s="4"/>
      <c r="FK1491" s="4"/>
      <c r="FL1491" s="4"/>
      <c r="FM1491" s="4"/>
      <c r="FN1491" s="4"/>
      <c r="FO1491" s="4"/>
      <c r="FP1491" s="4"/>
      <c r="FQ1491" s="4"/>
      <c r="FR1491" s="4"/>
      <c r="FS1491" s="4"/>
      <c r="FT1491" s="4"/>
      <c r="FU1491" s="4"/>
      <c r="FV1491" s="4"/>
      <c r="FW1491" s="4"/>
      <c r="FX1491" s="4"/>
      <c r="FY1491" s="4"/>
      <c r="FZ1491" s="4"/>
      <c r="GA1491" s="4"/>
      <c r="GB1491" s="4"/>
      <c r="GC1491" s="4"/>
      <c r="GD1491" s="4"/>
      <c r="GE1491" s="4"/>
      <c r="GF1491" s="4"/>
      <c r="GG1491" s="4"/>
    </row>
    <row r="1492" spans="1:189" ht="16.5" customHeight="1" x14ac:dyDescent="0.25">
      <c r="A1492" s="52"/>
      <c r="B1492" s="50"/>
      <c r="C1492" s="20"/>
      <c r="D1492" s="27"/>
      <c r="E1492" s="21"/>
      <c r="F1492" s="24"/>
      <c r="G1492" s="24"/>
      <c r="H1492" s="18"/>
      <c r="I1492" s="4"/>
      <c r="J1492" s="19"/>
      <c r="K1492" s="19"/>
      <c r="L1492" s="42"/>
      <c r="M1492" s="19"/>
      <c r="N1492" s="19"/>
      <c r="O1492" s="19"/>
      <c r="P1492" s="19"/>
      <c r="Q1492" s="18"/>
      <c r="R1492" s="26"/>
      <c r="S1492" s="18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4"/>
      <c r="CM1492" s="4"/>
      <c r="CN1492" s="4"/>
      <c r="CO1492" s="4"/>
      <c r="CP1492" s="4"/>
      <c r="CQ1492" s="4"/>
      <c r="CR1492" s="4"/>
      <c r="CS1492" s="4"/>
      <c r="CT1492" s="4"/>
      <c r="CU1492" s="4"/>
      <c r="CV1492" s="4"/>
      <c r="CW1492" s="4"/>
      <c r="CX1492" s="4"/>
      <c r="CY1492" s="4"/>
      <c r="CZ1492" s="4"/>
      <c r="DA1492" s="4"/>
      <c r="DB1492" s="4"/>
      <c r="DC1492" s="4"/>
      <c r="DD1492" s="4"/>
      <c r="DE1492" s="4"/>
      <c r="DF1492" s="4"/>
      <c r="DG1492" s="4"/>
      <c r="DH1492" s="4"/>
      <c r="DI1492" s="4"/>
      <c r="DJ1492" s="4"/>
      <c r="DK1492" s="4"/>
      <c r="DL1492" s="4"/>
      <c r="DM1492" s="4"/>
      <c r="DN1492" s="4"/>
      <c r="DO1492" s="4"/>
      <c r="DP1492" s="4"/>
      <c r="DQ1492" s="4"/>
      <c r="DR1492" s="4"/>
      <c r="DS1492" s="4"/>
      <c r="DT1492" s="4"/>
      <c r="DU1492" s="4"/>
      <c r="DV1492" s="4"/>
      <c r="DW1492" s="4"/>
      <c r="DX1492" s="4"/>
      <c r="DY1492" s="4"/>
      <c r="DZ1492" s="4"/>
      <c r="EA1492" s="4"/>
      <c r="EB1492" s="4"/>
      <c r="EC1492" s="4"/>
      <c r="ED1492" s="4"/>
      <c r="EE1492" s="4"/>
      <c r="EF1492" s="4"/>
      <c r="EG1492" s="4"/>
      <c r="EH1492" s="4"/>
      <c r="EI1492" s="4"/>
      <c r="EJ1492" s="4"/>
      <c r="EK1492" s="4"/>
      <c r="EL1492" s="4"/>
      <c r="EM1492" s="4"/>
      <c r="EN1492" s="4"/>
      <c r="EO1492" s="4"/>
      <c r="EP1492" s="4"/>
      <c r="EQ1492" s="4"/>
      <c r="ER1492" s="4"/>
      <c r="ES1492" s="4"/>
      <c r="ET1492" s="4"/>
      <c r="EU1492" s="4"/>
      <c r="EV1492" s="4"/>
      <c r="EW1492" s="4"/>
      <c r="EX1492" s="4"/>
      <c r="EY1492" s="4"/>
      <c r="EZ1492" s="4"/>
      <c r="FA1492" s="4"/>
      <c r="FB1492" s="4"/>
      <c r="FC1492" s="4"/>
      <c r="FD1492" s="4"/>
      <c r="FE1492" s="4"/>
      <c r="FF1492" s="4"/>
      <c r="FG1492" s="4"/>
      <c r="FH1492" s="4"/>
      <c r="FI1492" s="4"/>
      <c r="FJ1492" s="4"/>
      <c r="FK1492" s="4"/>
      <c r="FL1492" s="4"/>
      <c r="FM1492" s="4"/>
      <c r="FN1492" s="4"/>
      <c r="FO1492" s="4"/>
      <c r="FP1492" s="4"/>
      <c r="FQ1492" s="4"/>
      <c r="FR1492" s="4"/>
      <c r="FS1492" s="4"/>
      <c r="FT1492" s="4"/>
      <c r="FU1492" s="4"/>
      <c r="FV1492" s="4"/>
      <c r="FW1492" s="4"/>
      <c r="FX1492" s="4"/>
      <c r="FY1492" s="4"/>
      <c r="FZ1492" s="4"/>
      <c r="GA1492" s="4"/>
      <c r="GB1492" s="4"/>
      <c r="GC1492" s="4"/>
      <c r="GD1492" s="4"/>
      <c r="GE1492" s="4"/>
      <c r="GF1492" s="4"/>
      <c r="GG1492" s="4"/>
    </row>
    <row r="1493" spans="1:189" ht="16.5" customHeight="1" x14ac:dyDescent="0.25">
      <c r="A1493" s="52"/>
      <c r="B1493" s="50"/>
      <c r="C1493" s="20"/>
      <c r="D1493" s="27"/>
      <c r="E1493" s="21"/>
      <c r="F1493" s="24"/>
      <c r="G1493" s="24"/>
      <c r="H1493" s="18"/>
      <c r="I1493" s="4"/>
      <c r="J1493" s="19"/>
      <c r="K1493" s="19"/>
      <c r="L1493" s="42"/>
      <c r="M1493" s="19"/>
      <c r="N1493" s="19"/>
      <c r="O1493" s="19"/>
      <c r="P1493" s="19"/>
      <c r="Q1493" s="18"/>
      <c r="R1493" s="26"/>
      <c r="S1493" s="18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4"/>
      <c r="CM1493" s="4"/>
      <c r="CN1493" s="4"/>
      <c r="CO1493" s="4"/>
      <c r="CP1493" s="4"/>
      <c r="CQ1493" s="4"/>
      <c r="CR1493" s="4"/>
      <c r="CS1493" s="4"/>
      <c r="CT1493" s="4"/>
      <c r="CU1493" s="4"/>
      <c r="CV1493" s="4"/>
      <c r="CW1493" s="4"/>
      <c r="CX1493" s="4"/>
      <c r="CY1493" s="4"/>
      <c r="CZ1493" s="4"/>
      <c r="DA1493" s="4"/>
      <c r="DB1493" s="4"/>
      <c r="DC1493" s="4"/>
      <c r="DD1493" s="4"/>
      <c r="DE1493" s="4"/>
      <c r="DF1493" s="4"/>
      <c r="DG1493" s="4"/>
      <c r="DH1493" s="4"/>
      <c r="DI1493" s="4"/>
      <c r="DJ1493" s="4"/>
      <c r="DK1493" s="4"/>
      <c r="DL1493" s="4"/>
      <c r="DM1493" s="4"/>
      <c r="DN1493" s="4"/>
      <c r="DO1493" s="4"/>
      <c r="DP1493" s="4"/>
      <c r="DQ1493" s="4"/>
      <c r="DR1493" s="4"/>
      <c r="DS1493" s="4"/>
      <c r="DT1493" s="4"/>
      <c r="DU1493" s="4"/>
      <c r="DV1493" s="4"/>
      <c r="DW1493" s="4"/>
      <c r="DX1493" s="4"/>
      <c r="DY1493" s="4"/>
      <c r="DZ1493" s="4"/>
      <c r="EA1493" s="4"/>
      <c r="EB1493" s="4"/>
      <c r="EC1493" s="4"/>
      <c r="ED1493" s="4"/>
      <c r="EE1493" s="4"/>
      <c r="EF1493" s="4"/>
      <c r="EG1493" s="4"/>
      <c r="EH1493" s="4"/>
      <c r="EI1493" s="4"/>
      <c r="EJ1493" s="4"/>
      <c r="EK1493" s="4"/>
      <c r="EL1493" s="4"/>
      <c r="EM1493" s="4"/>
      <c r="EN1493" s="4"/>
      <c r="EO1493" s="4"/>
      <c r="EP1493" s="4"/>
      <c r="EQ1493" s="4"/>
      <c r="ER1493" s="4"/>
      <c r="ES1493" s="4"/>
      <c r="ET1493" s="4"/>
      <c r="EU1493" s="4"/>
      <c r="EV1493" s="4"/>
      <c r="EW1493" s="4"/>
      <c r="EX1493" s="4"/>
      <c r="EY1493" s="4"/>
      <c r="EZ1493" s="4"/>
      <c r="FA1493" s="4"/>
      <c r="FB1493" s="4"/>
      <c r="FC1493" s="4"/>
      <c r="FD1493" s="4"/>
      <c r="FE1493" s="4"/>
      <c r="FF1493" s="4"/>
      <c r="FG1493" s="4"/>
      <c r="FH1493" s="4"/>
      <c r="FI1493" s="4"/>
      <c r="FJ1493" s="4"/>
      <c r="FK1493" s="4"/>
      <c r="FL1493" s="4"/>
      <c r="FM1493" s="4"/>
      <c r="FN1493" s="4"/>
      <c r="FO1493" s="4"/>
      <c r="FP1493" s="4"/>
      <c r="FQ1493" s="4"/>
      <c r="FR1493" s="4"/>
      <c r="FS1493" s="4"/>
      <c r="FT1493" s="4"/>
      <c r="FU1493" s="4"/>
      <c r="FV1493" s="4"/>
      <c r="FW1493" s="4"/>
      <c r="FX1493" s="4"/>
      <c r="FY1493" s="4"/>
      <c r="FZ1493" s="4"/>
      <c r="GA1493" s="4"/>
      <c r="GB1493" s="4"/>
      <c r="GC1493" s="4"/>
      <c r="GD1493" s="4"/>
      <c r="GE1493" s="4"/>
      <c r="GF1493" s="4"/>
      <c r="GG1493" s="4"/>
    </row>
    <row r="1494" spans="1:189" ht="16.5" customHeight="1" x14ac:dyDescent="0.25">
      <c r="A1494" s="52"/>
      <c r="B1494" s="50"/>
      <c r="C1494" s="20"/>
      <c r="D1494" s="27"/>
      <c r="E1494" s="21"/>
      <c r="F1494" s="24"/>
      <c r="G1494" s="24"/>
      <c r="H1494" s="18"/>
      <c r="I1494" s="4"/>
      <c r="J1494" s="19"/>
      <c r="K1494" s="19"/>
      <c r="L1494" s="42"/>
      <c r="M1494" s="19"/>
      <c r="N1494" s="19"/>
      <c r="O1494" s="19"/>
      <c r="P1494" s="19"/>
      <c r="Q1494" s="18"/>
      <c r="R1494" s="26"/>
      <c r="S1494" s="18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4"/>
      <c r="CM1494" s="4"/>
      <c r="CN1494" s="4"/>
      <c r="CO1494" s="4"/>
      <c r="CP1494" s="4"/>
      <c r="CQ1494" s="4"/>
      <c r="CR1494" s="4"/>
      <c r="CS1494" s="4"/>
      <c r="CT1494" s="4"/>
      <c r="CU1494" s="4"/>
      <c r="CV1494" s="4"/>
      <c r="CW1494" s="4"/>
      <c r="CX1494" s="4"/>
      <c r="CY1494" s="4"/>
      <c r="CZ1494" s="4"/>
      <c r="DA1494" s="4"/>
      <c r="DB1494" s="4"/>
      <c r="DC1494" s="4"/>
      <c r="DD1494" s="4"/>
      <c r="DE1494" s="4"/>
      <c r="DF1494" s="4"/>
      <c r="DG1494" s="4"/>
      <c r="DH1494" s="4"/>
      <c r="DI1494" s="4"/>
      <c r="DJ1494" s="4"/>
      <c r="DK1494" s="4"/>
      <c r="DL1494" s="4"/>
      <c r="DM1494" s="4"/>
      <c r="DN1494" s="4"/>
      <c r="DO1494" s="4"/>
      <c r="DP1494" s="4"/>
      <c r="DQ1494" s="4"/>
      <c r="DR1494" s="4"/>
      <c r="DS1494" s="4"/>
      <c r="DT1494" s="4"/>
      <c r="DU1494" s="4"/>
      <c r="DV1494" s="4"/>
      <c r="DW1494" s="4"/>
      <c r="DX1494" s="4"/>
      <c r="DY1494" s="4"/>
      <c r="DZ1494" s="4"/>
      <c r="EA1494" s="4"/>
      <c r="EB1494" s="4"/>
      <c r="EC1494" s="4"/>
      <c r="ED1494" s="4"/>
      <c r="EE1494" s="4"/>
      <c r="EF1494" s="4"/>
      <c r="EG1494" s="4"/>
      <c r="EH1494" s="4"/>
      <c r="EI1494" s="4"/>
      <c r="EJ1494" s="4"/>
      <c r="EK1494" s="4"/>
      <c r="EL1494" s="4"/>
      <c r="EM1494" s="4"/>
      <c r="EN1494" s="4"/>
      <c r="EO1494" s="4"/>
      <c r="EP1494" s="4"/>
      <c r="EQ1494" s="4"/>
      <c r="ER1494" s="4"/>
      <c r="ES1494" s="4"/>
      <c r="ET1494" s="4"/>
      <c r="EU1494" s="4"/>
      <c r="EV1494" s="4"/>
      <c r="EW1494" s="4"/>
      <c r="EX1494" s="4"/>
      <c r="EY1494" s="4"/>
      <c r="EZ1494" s="4"/>
      <c r="FA1494" s="4"/>
      <c r="FB1494" s="4"/>
      <c r="FC1494" s="4"/>
      <c r="FD1494" s="4"/>
      <c r="FE1494" s="4"/>
      <c r="FF1494" s="4"/>
      <c r="FG1494" s="4"/>
      <c r="FH1494" s="4"/>
      <c r="FI1494" s="4"/>
      <c r="FJ1494" s="4"/>
      <c r="FK1494" s="4"/>
      <c r="FL1494" s="4"/>
      <c r="FM1494" s="4"/>
      <c r="FN1494" s="4"/>
      <c r="FO1494" s="4"/>
      <c r="FP1494" s="4"/>
      <c r="FQ1494" s="4"/>
      <c r="FR1494" s="4"/>
      <c r="FS1494" s="4"/>
      <c r="FT1494" s="4"/>
      <c r="FU1494" s="4"/>
      <c r="FV1494" s="4"/>
      <c r="FW1494" s="4"/>
      <c r="FX1494" s="4"/>
      <c r="FY1494" s="4"/>
      <c r="FZ1494" s="4"/>
      <c r="GA1494" s="4"/>
      <c r="GB1494" s="4"/>
      <c r="GC1494" s="4"/>
      <c r="GD1494" s="4"/>
      <c r="GE1494" s="4"/>
      <c r="GF1494" s="4"/>
      <c r="GG1494" s="4"/>
    </row>
    <row r="1495" spans="1:189" ht="16.5" customHeight="1" x14ac:dyDescent="0.25">
      <c r="A1495" s="52"/>
      <c r="B1495" s="50"/>
      <c r="C1495" s="20"/>
      <c r="D1495" s="27"/>
      <c r="E1495" s="21"/>
      <c r="F1495" s="24"/>
      <c r="G1495" s="24"/>
      <c r="H1495" s="18"/>
      <c r="I1495" s="4"/>
      <c r="J1495" s="19"/>
      <c r="K1495" s="19"/>
      <c r="L1495" s="42"/>
      <c r="M1495" s="19"/>
      <c r="N1495" s="19"/>
      <c r="O1495" s="19"/>
      <c r="P1495" s="19"/>
      <c r="Q1495" s="18"/>
      <c r="R1495" s="26"/>
      <c r="S1495" s="18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4"/>
      <c r="CM1495" s="4"/>
      <c r="CN1495" s="4"/>
      <c r="CO1495" s="4"/>
      <c r="CP1495" s="4"/>
      <c r="CQ1495" s="4"/>
      <c r="CR1495" s="4"/>
      <c r="CS1495" s="4"/>
      <c r="CT1495" s="4"/>
      <c r="CU1495" s="4"/>
      <c r="CV1495" s="4"/>
      <c r="CW1495" s="4"/>
      <c r="CX1495" s="4"/>
      <c r="CY1495" s="4"/>
      <c r="CZ1495" s="4"/>
      <c r="DA1495" s="4"/>
      <c r="DB1495" s="4"/>
      <c r="DC1495" s="4"/>
      <c r="DD1495" s="4"/>
      <c r="DE1495" s="4"/>
      <c r="DF1495" s="4"/>
      <c r="DG1495" s="4"/>
      <c r="DH1495" s="4"/>
      <c r="DI1495" s="4"/>
      <c r="DJ1495" s="4"/>
      <c r="DK1495" s="4"/>
      <c r="DL1495" s="4"/>
      <c r="DM1495" s="4"/>
      <c r="DN1495" s="4"/>
      <c r="DO1495" s="4"/>
      <c r="DP1495" s="4"/>
      <c r="DQ1495" s="4"/>
      <c r="DR1495" s="4"/>
      <c r="DS1495" s="4"/>
      <c r="DT1495" s="4"/>
      <c r="DU1495" s="4"/>
      <c r="DV1495" s="4"/>
      <c r="DW1495" s="4"/>
      <c r="DX1495" s="4"/>
      <c r="DY1495" s="4"/>
      <c r="DZ1495" s="4"/>
      <c r="EA1495" s="4"/>
      <c r="EB1495" s="4"/>
      <c r="EC1495" s="4"/>
      <c r="ED1495" s="4"/>
      <c r="EE1495" s="4"/>
      <c r="EF1495" s="4"/>
      <c r="EG1495" s="4"/>
      <c r="EH1495" s="4"/>
      <c r="EI1495" s="4"/>
      <c r="EJ1495" s="4"/>
      <c r="EK1495" s="4"/>
      <c r="EL1495" s="4"/>
      <c r="EM1495" s="4"/>
      <c r="EN1495" s="4"/>
      <c r="EO1495" s="4"/>
      <c r="EP1495" s="4"/>
      <c r="EQ1495" s="4"/>
      <c r="ER1495" s="4"/>
      <c r="ES1495" s="4"/>
      <c r="ET1495" s="4"/>
      <c r="EU1495" s="4"/>
      <c r="EV1495" s="4"/>
      <c r="EW1495" s="4"/>
      <c r="EX1495" s="4"/>
      <c r="EY1495" s="4"/>
      <c r="EZ1495" s="4"/>
      <c r="FA1495" s="4"/>
      <c r="FB1495" s="4"/>
      <c r="FC1495" s="4"/>
      <c r="FD1495" s="4"/>
      <c r="FE1495" s="4"/>
      <c r="FF1495" s="4"/>
      <c r="FG1495" s="4"/>
      <c r="FH1495" s="4"/>
      <c r="FI1495" s="4"/>
      <c r="FJ1495" s="4"/>
      <c r="FK1495" s="4"/>
      <c r="FL1495" s="4"/>
      <c r="FM1495" s="4"/>
      <c r="FN1495" s="4"/>
      <c r="FO1495" s="4"/>
      <c r="FP1495" s="4"/>
      <c r="FQ1495" s="4"/>
      <c r="FR1495" s="4"/>
      <c r="FS1495" s="4"/>
      <c r="FT1495" s="4"/>
      <c r="FU1495" s="4"/>
      <c r="FV1495" s="4"/>
      <c r="FW1495" s="4"/>
      <c r="FX1495" s="4"/>
      <c r="FY1495" s="4"/>
      <c r="FZ1495" s="4"/>
      <c r="GA1495" s="4"/>
      <c r="GB1495" s="4"/>
      <c r="GC1495" s="4"/>
      <c r="GD1495" s="4"/>
      <c r="GE1495" s="4"/>
      <c r="GF1495" s="4"/>
      <c r="GG1495" s="4"/>
    </row>
    <row r="1496" spans="1:189" ht="16.5" customHeight="1" x14ac:dyDescent="0.25">
      <c r="A1496" s="52"/>
      <c r="B1496" s="50"/>
      <c r="C1496" s="20"/>
      <c r="D1496" s="27"/>
      <c r="E1496" s="21"/>
      <c r="F1496" s="24"/>
      <c r="G1496" s="24"/>
      <c r="H1496" s="18"/>
      <c r="I1496" s="4"/>
      <c r="J1496" s="19"/>
      <c r="K1496" s="19"/>
      <c r="L1496" s="42"/>
      <c r="M1496" s="19"/>
      <c r="N1496" s="19"/>
      <c r="O1496" s="19"/>
      <c r="P1496" s="19"/>
      <c r="Q1496" s="18"/>
      <c r="R1496" s="26"/>
      <c r="S1496" s="18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4"/>
      <c r="CM1496" s="4"/>
      <c r="CN1496" s="4"/>
      <c r="CO1496" s="4"/>
      <c r="CP1496" s="4"/>
      <c r="CQ1496" s="4"/>
      <c r="CR1496" s="4"/>
      <c r="CS1496" s="4"/>
      <c r="CT1496" s="4"/>
      <c r="CU1496" s="4"/>
      <c r="CV1496" s="4"/>
      <c r="CW1496" s="4"/>
      <c r="CX1496" s="4"/>
      <c r="CY1496" s="4"/>
      <c r="CZ1496" s="4"/>
      <c r="DA1496" s="4"/>
      <c r="DB1496" s="4"/>
      <c r="DC1496" s="4"/>
      <c r="DD1496" s="4"/>
      <c r="DE1496" s="4"/>
      <c r="DF1496" s="4"/>
      <c r="DG1496" s="4"/>
      <c r="DH1496" s="4"/>
      <c r="DI1496" s="4"/>
      <c r="DJ1496" s="4"/>
      <c r="DK1496" s="4"/>
      <c r="DL1496" s="4"/>
      <c r="DM1496" s="4"/>
      <c r="DN1496" s="4"/>
      <c r="DO1496" s="4"/>
      <c r="DP1496" s="4"/>
      <c r="DQ1496" s="4"/>
      <c r="DR1496" s="4"/>
      <c r="DS1496" s="4"/>
      <c r="DT1496" s="4"/>
      <c r="DU1496" s="4"/>
      <c r="DV1496" s="4"/>
      <c r="DW1496" s="4"/>
      <c r="DX1496" s="4"/>
      <c r="DY1496" s="4"/>
      <c r="DZ1496" s="4"/>
      <c r="EA1496" s="4"/>
      <c r="EB1496" s="4"/>
      <c r="EC1496" s="4"/>
      <c r="ED1496" s="4"/>
      <c r="EE1496" s="4"/>
      <c r="EF1496" s="4"/>
      <c r="EG1496" s="4"/>
      <c r="EH1496" s="4"/>
      <c r="EI1496" s="4"/>
      <c r="EJ1496" s="4"/>
      <c r="EK1496" s="4"/>
      <c r="EL1496" s="4"/>
      <c r="EM1496" s="4"/>
      <c r="EN1496" s="4"/>
      <c r="EO1496" s="4"/>
      <c r="EP1496" s="4"/>
      <c r="EQ1496" s="4"/>
      <c r="ER1496" s="4"/>
      <c r="ES1496" s="4"/>
      <c r="ET1496" s="4"/>
      <c r="EU1496" s="4"/>
      <c r="EV1496" s="4"/>
      <c r="EW1496" s="4"/>
      <c r="EX1496" s="4"/>
      <c r="EY1496" s="4"/>
      <c r="EZ1496" s="4"/>
      <c r="FA1496" s="4"/>
      <c r="FB1496" s="4"/>
      <c r="FC1496" s="4"/>
      <c r="FD1496" s="4"/>
      <c r="FE1496" s="4"/>
      <c r="FF1496" s="4"/>
      <c r="FG1496" s="4"/>
      <c r="FH1496" s="4"/>
      <c r="FI1496" s="4"/>
      <c r="FJ1496" s="4"/>
      <c r="FK1496" s="4"/>
      <c r="FL1496" s="4"/>
      <c r="FM1496" s="4"/>
      <c r="FN1496" s="4"/>
      <c r="FO1496" s="4"/>
      <c r="FP1496" s="4"/>
      <c r="FQ1496" s="4"/>
      <c r="FR1496" s="4"/>
      <c r="FS1496" s="4"/>
      <c r="FT1496" s="4"/>
      <c r="FU1496" s="4"/>
      <c r="FV1496" s="4"/>
      <c r="FW1496" s="4"/>
      <c r="FX1496" s="4"/>
      <c r="FY1496" s="4"/>
      <c r="FZ1496" s="4"/>
      <c r="GA1496" s="4"/>
      <c r="GB1496" s="4"/>
      <c r="GC1496" s="4"/>
      <c r="GD1496" s="4"/>
      <c r="GE1496" s="4"/>
      <c r="GF1496" s="4"/>
      <c r="GG1496" s="4"/>
    </row>
    <row r="1497" spans="1:189" ht="16.5" customHeight="1" x14ac:dyDescent="0.25">
      <c r="A1497" s="52"/>
      <c r="B1497" s="50"/>
      <c r="C1497" s="20"/>
      <c r="D1497" s="27"/>
      <c r="E1497" s="21"/>
      <c r="F1497" s="24"/>
      <c r="G1497" s="24"/>
      <c r="H1497" s="18"/>
      <c r="I1497" s="4"/>
      <c r="J1497" s="19"/>
      <c r="K1497" s="19"/>
      <c r="L1497" s="42"/>
      <c r="M1497" s="19"/>
      <c r="N1497" s="19"/>
      <c r="O1497" s="19"/>
      <c r="P1497" s="19"/>
      <c r="Q1497" s="18"/>
      <c r="R1497" s="26"/>
      <c r="S1497" s="18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4"/>
      <c r="CM1497" s="4"/>
      <c r="CN1497" s="4"/>
      <c r="CO1497" s="4"/>
      <c r="CP1497" s="4"/>
      <c r="CQ1497" s="4"/>
      <c r="CR1497" s="4"/>
      <c r="CS1497" s="4"/>
      <c r="CT1497" s="4"/>
      <c r="CU1497" s="4"/>
      <c r="CV1497" s="4"/>
      <c r="CW1497" s="4"/>
      <c r="CX1497" s="4"/>
      <c r="CY1497" s="4"/>
      <c r="CZ1497" s="4"/>
      <c r="DA1497" s="4"/>
      <c r="DB1497" s="4"/>
      <c r="DC1497" s="4"/>
      <c r="DD1497" s="4"/>
      <c r="DE1497" s="4"/>
      <c r="DF1497" s="4"/>
      <c r="DG1497" s="4"/>
      <c r="DH1497" s="4"/>
      <c r="DI1497" s="4"/>
      <c r="DJ1497" s="4"/>
      <c r="DK1497" s="4"/>
      <c r="DL1497" s="4"/>
      <c r="DM1497" s="4"/>
      <c r="DN1497" s="4"/>
      <c r="DO1497" s="4"/>
      <c r="DP1497" s="4"/>
      <c r="DQ1497" s="4"/>
      <c r="DR1497" s="4"/>
      <c r="DS1497" s="4"/>
      <c r="DT1497" s="4"/>
      <c r="DU1497" s="4"/>
      <c r="DV1497" s="4"/>
      <c r="DW1497" s="4"/>
      <c r="DX1497" s="4"/>
      <c r="DY1497" s="4"/>
      <c r="DZ1497" s="4"/>
      <c r="EA1497" s="4"/>
      <c r="EB1497" s="4"/>
      <c r="EC1497" s="4"/>
      <c r="ED1497" s="4"/>
      <c r="EE1497" s="4"/>
      <c r="EF1497" s="4"/>
      <c r="EG1497" s="4"/>
      <c r="EH1497" s="4"/>
      <c r="EI1497" s="4"/>
      <c r="EJ1497" s="4"/>
      <c r="EK1497" s="4"/>
      <c r="EL1497" s="4"/>
      <c r="EM1497" s="4"/>
      <c r="EN1497" s="4"/>
      <c r="EO1497" s="4"/>
      <c r="EP1497" s="4"/>
      <c r="EQ1497" s="4"/>
      <c r="ER1497" s="4"/>
      <c r="ES1497" s="4"/>
      <c r="ET1497" s="4"/>
      <c r="EU1497" s="4"/>
      <c r="EV1497" s="4"/>
      <c r="EW1497" s="4"/>
      <c r="EX1497" s="4"/>
      <c r="EY1497" s="4"/>
      <c r="EZ1497" s="4"/>
      <c r="FA1497" s="4"/>
      <c r="FB1497" s="4"/>
      <c r="FC1497" s="4"/>
      <c r="FD1497" s="4"/>
      <c r="FE1497" s="4"/>
      <c r="FF1497" s="4"/>
      <c r="FG1497" s="4"/>
      <c r="FH1497" s="4"/>
      <c r="FI1497" s="4"/>
      <c r="FJ1497" s="4"/>
      <c r="FK1497" s="4"/>
      <c r="FL1497" s="4"/>
      <c r="FM1497" s="4"/>
      <c r="FN1497" s="4"/>
      <c r="FO1497" s="4"/>
      <c r="FP1497" s="4"/>
      <c r="FQ1497" s="4"/>
      <c r="FR1497" s="4"/>
      <c r="FS1497" s="4"/>
      <c r="FT1497" s="4"/>
      <c r="FU1497" s="4"/>
      <c r="FV1497" s="4"/>
      <c r="FW1497" s="4"/>
      <c r="FX1497" s="4"/>
      <c r="FY1497" s="4"/>
      <c r="FZ1497" s="4"/>
      <c r="GA1497" s="4"/>
      <c r="GB1497" s="4"/>
      <c r="GC1497" s="4"/>
      <c r="GD1497" s="4"/>
      <c r="GE1497" s="4"/>
      <c r="GF1497" s="4"/>
      <c r="GG1497" s="4"/>
    </row>
    <row r="1498" spans="1:189" ht="16.5" customHeight="1" x14ac:dyDescent="0.25">
      <c r="A1498" s="52"/>
      <c r="B1498" s="50"/>
      <c r="C1498" s="20"/>
      <c r="D1498" s="27"/>
      <c r="E1498" s="21"/>
      <c r="F1498" s="24"/>
      <c r="G1498" s="24"/>
      <c r="H1498" s="18"/>
      <c r="I1498" s="4"/>
      <c r="J1498" s="19"/>
      <c r="K1498" s="19"/>
      <c r="L1498" s="42"/>
      <c r="M1498" s="19"/>
      <c r="N1498" s="19"/>
      <c r="O1498" s="19"/>
      <c r="P1498" s="19"/>
      <c r="Q1498" s="18"/>
      <c r="R1498" s="26"/>
      <c r="S1498" s="18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4"/>
      <c r="CM1498" s="4"/>
      <c r="CN1498" s="4"/>
      <c r="CO1498" s="4"/>
      <c r="CP1498" s="4"/>
      <c r="CQ1498" s="4"/>
      <c r="CR1498" s="4"/>
      <c r="CS1498" s="4"/>
      <c r="CT1498" s="4"/>
      <c r="CU1498" s="4"/>
      <c r="CV1498" s="4"/>
      <c r="CW1498" s="4"/>
      <c r="CX1498" s="4"/>
      <c r="CY1498" s="4"/>
      <c r="CZ1498" s="4"/>
      <c r="DA1498" s="4"/>
      <c r="DB1498" s="4"/>
      <c r="DC1498" s="4"/>
      <c r="DD1498" s="4"/>
      <c r="DE1498" s="4"/>
      <c r="DF1498" s="4"/>
      <c r="DG1498" s="4"/>
      <c r="DH1498" s="4"/>
      <c r="DI1498" s="4"/>
      <c r="DJ1498" s="4"/>
      <c r="DK1498" s="4"/>
      <c r="DL1498" s="4"/>
      <c r="DM1498" s="4"/>
      <c r="DN1498" s="4"/>
      <c r="DO1498" s="4"/>
      <c r="DP1498" s="4"/>
      <c r="DQ1498" s="4"/>
      <c r="DR1498" s="4"/>
      <c r="DS1498" s="4"/>
      <c r="DT1498" s="4"/>
      <c r="DU1498" s="4"/>
      <c r="DV1498" s="4"/>
      <c r="DW1498" s="4"/>
      <c r="DX1498" s="4"/>
      <c r="DY1498" s="4"/>
      <c r="DZ1498" s="4"/>
      <c r="EA1498" s="4"/>
      <c r="EB1498" s="4"/>
      <c r="EC1498" s="4"/>
      <c r="ED1498" s="4"/>
      <c r="EE1498" s="4"/>
      <c r="EF1498" s="4"/>
      <c r="EG1498" s="4"/>
      <c r="EH1498" s="4"/>
      <c r="EI1498" s="4"/>
      <c r="EJ1498" s="4"/>
      <c r="EK1498" s="4"/>
      <c r="EL1498" s="4"/>
      <c r="EM1498" s="4"/>
      <c r="EN1498" s="4"/>
      <c r="EO1498" s="4"/>
      <c r="EP1498" s="4"/>
      <c r="EQ1498" s="4"/>
      <c r="ER1498" s="4"/>
      <c r="ES1498" s="4"/>
      <c r="ET1498" s="4"/>
      <c r="EU1498" s="4"/>
      <c r="EV1498" s="4"/>
      <c r="EW1498" s="4"/>
      <c r="EX1498" s="4"/>
      <c r="EY1498" s="4"/>
      <c r="EZ1498" s="4"/>
      <c r="FA1498" s="4"/>
      <c r="FB1498" s="4"/>
      <c r="FC1498" s="4"/>
      <c r="FD1498" s="4"/>
      <c r="FE1498" s="4"/>
      <c r="FF1498" s="4"/>
      <c r="FG1498" s="4"/>
      <c r="FH1498" s="4"/>
      <c r="FI1498" s="4"/>
      <c r="FJ1498" s="4"/>
      <c r="FK1498" s="4"/>
      <c r="FL1498" s="4"/>
      <c r="FM1498" s="4"/>
      <c r="FN1498" s="4"/>
      <c r="FO1498" s="4"/>
      <c r="FP1498" s="4"/>
      <c r="FQ1498" s="4"/>
      <c r="FR1498" s="4"/>
      <c r="FS1498" s="4"/>
      <c r="FT1498" s="4"/>
      <c r="FU1498" s="4"/>
      <c r="FV1498" s="4"/>
      <c r="FW1498" s="4"/>
      <c r="FX1498" s="4"/>
      <c r="FY1498" s="4"/>
      <c r="FZ1498" s="4"/>
      <c r="GA1498" s="4"/>
      <c r="GB1498" s="4"/>
      <c r="GC1498" s="4"/>
      <c r="GD1498" s="4"/>
      <c r="GE1498" s="4"/>
      <c r="GF1498" s="4"/>
      <c r="GG1498" s="4"/>
    </row>
    <row r="1499" spans="1:189" ht="16.5" customHeight="1" x14ac:dyDescent="0.25">
      <c r="A1499" s="52"/>
      <c r="B1499" s="50"/>
      <c r="C1499" s="20"/>
      <c r="D1499" s="27"/>
      <c r="E1499" s="21"/>
      <c r="F1499" s="24"/>
      <c r="G1499" s="24"/>
      <c r="H1499" s="18"/>
      <c r="I1499" s="4"/>
      <c r="J1499" s="19"/>
      <c r="K1499" s="19"/>
      <c r="L1499" s="42"/>
      <c r="M1499" s="19"/>
      <c r="N1499" s="19"/>
      <c r="O1499" s="19"/>
      <c r="P1499" s="19"/>
      <c r="Q1499" s="18"/>
      <c r="R1499" s="26"/>
      <c r="S1499" s="18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4"/>
      <c r="CM1499" s="4"/>
      <c r="CN1499" s="4"/>
      <c r="CO1499" s="4"/>
      <c r="CP1499" s="4"/>
      <c r="CQ1499" s="4"/>
      <c r="CR1499" s="4"/>
      <c r="CS1499" s="4"/>
      <c r="CT1499" s="4"/>
      <c r="CU1499" s="4"/>
      <c r="CV1499" s="4"/>
      <c r="CW1499" s="4"/>
      <c r="CX1499" s="4"/>
      <c r="CY1499" s="4"/>
      <c r="CZ1499" s="4"/>
      <c r="DA1499" s="4"/>
      <c r="DB1499" s="4"/>
      <c r="DC1499" s="4"/>
      <c r="DD1499" s="4"/>
      <c r="DE1499" s="4"/>
      <c r="DF1499" s="4"/>
      <c r="DG1499" s="4"/>
      <c r="DH1499" s="4"/>
      <c r="DI1499" s="4"/>
      <c r="DJ1499" s="4"/>
      <c r="DK1499" s="4"/>
      <c r="DL1499" s="4"/>
      <c r="DM1499" s="4"/>
      <c r="DN1499" s="4"/>
      <c r="DO1499" s="4"/>
      <c r="DP1499" s="4"/>
      <c r="DQ1499" s="4"/>
      <c r="DR1499" s="4"/>
      <c r="DS1499" s="4"/>
      <c r="DT1499" s="4"/>
      <c r="DU1499" s="4"/>
      <c r="DV1499" s="4"/>
      <c r="DW1499" s="4"/>
      <c r="DX1499" s="4"/>
      <c r="DY1499" s="4"/>
      <c r="DZ1499" s="4"/>
      <c r="EA1499" s="4"/>
      <c r="EB1499" s="4"/>
      <c r="EC1499" s="4"/>
      <c r="ED1499" s="4"/>
      <c r="EE1499" s="4"/>
      <c r="EF1499" s="4"/>
      <c r="EG1499" s="4"/>
      <c r="EH1499" s="4"/>
      <c r="EI1499" s="4"/>
      <c r="EJ1499" s="4"/>
      <c r="EK1499" s="4"/>
      <c r="EL1499" s="4"/>
      <c r="EM1499" s="4"/>
      <c r="EN1499" s="4"/>
      <c r="EO1499" s="4"/>
      <c r="EP1499" s="4"/>
      <c r="EQ1499" s="4"/>
      <c r="ER1499" s="4"/>
      <c r="ES1499" s="4"/>
      <c r="ET1499" s="4"/>
      <c r="EU1499" s="4"/>
      <c r="EV1499" s="4"/>
      <c r="EW1499" s="4"/>
      <c r="EX1499" s="4"/>
      <c r="EY1499" s="4"/>
      <c r="EZ1499" s="4"/>
      <c r="FA1499" s="4"/>
      <c r="FB1499" s="4"/>
      <c r="FC1499" s="4"/>
      <c r="FD1499" s="4"/>
      <c r="FE1499" s="4"/>
      <c r="FF1499" s="4"/>
      <c r="FG1499" s="4"/>
      <c r="FH1499" s="4"/>
      <c r="FI1499" s="4"/>
      <c r="FJ1499" s="4"/>
      <c r="FK1499" s="4"/>
      <c r="FL1499" s="4"/>
      <c r="FM1499" s="4"/>
      <c r="FN1499" s="4"/>
      <c r="FO1499" s="4"/>
      <c r="FP1499" s="4"/>
      <c r="FQ1499" s="4"/>
      <c r="FR1499" s="4"/>
      <c r="FS1499" s="4"/>
      <c r="FT1499" s="4"/>
      <c r="FU1499" s="4"/>
      <c r="FV1499" s="4"/>
      <c r="FW1499" s="4"/>
      <c r="FX1499" s="4"/>
      <c r="FY1499" s="4"/>
      <c r="FZ1499" s="4"/>
      <c r="GA1499" s="4"/>
      <c r="GB1499" s="4"/>
      <c r="GC1499" s="4"/>
      <c r="GD1499" s="4"/>
      <c r="GE1499" s="4"/>
      <c r="GF1499" s="4"/>
      <c r="GG1499" s="4"/>
    </row>
    <row r="1500" spans="1:189" ht="16.5" customHeight="1" x14ac:dyDescent="0.25">
      <c r="A1500" s="52"/>
      <c r="B1500" s="50"/>
      <c r="C1500" s="20"/>
      <c r="D1500" s="27"/>
      <c r="E1500" s="21"/>
      <c r="F1500" s="24"/>
      <c r="G1500" s="24"/>
      <c r="H1500" s="18"/>
      <c r="I1500" s="4"/>
      <c r="J1500" s="19"/>
      <c r="K1500" s="19"/>
      <c r="L1500" s="42"/>
      <c r="M1500" s="19"/>
      <c r="N1500" s="19"/>
      <c r="O1500" s="19"/>
      <c r="P1500" s="19"/>
      <c r="Q1500" s="18"/>
      <c r="R1500" s="26"/>
      <c r="S1500" s="18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4"/>
      <c r="CM1500" s="4"/>
      <c r="CN1500" s="4"/>
      <c r="CO1500" s="4"/>
      <c r="CP1500" s="4"/>
      <c r="CQ1500" s="4"/>
      <c r="CR1500" s="4"/>
      <c r="CS1500" s="4"/>
      <c r="CT1500" s="4"/>
      <c r="CU1500" s="4"/>
      <c r="CV1500" s="4"/>
      <c r="CW1500" s="4"/>
      <c r="CX1500" s="4"/>
      <c r="CY1500" s="4"/>
      <c r="CZ1500" s="4"/>
      <c r="DA1500" s="4"/>
      <c r="DB1500" s="4"/>
      <c r="DC1500" s="4"/>
      <c r="DD1500" s="4"/>
      <c r="DE1500" s="4"/>
      <c r="DF1500" s="4"/>
      <c r="DG1500" s="4"/>
      <c r="DH1500" s="4"/>
      <c r="DI1500" s="4"/>
      <c r="DJ1500" s="4"/>
      <c r="DK1500" s="4"/>
      <c r="DL1500" s="4"/>
      <c r="DM1500" s="4"/>
      <c r="DN1500" s="4"/>
      <c r="DO1500" s="4"/>
      <c r="DP1500" s="4"/>
      <c r="DQ1500" s="4"/>
      <c r="DR1500" s="4"/>
      <c r="DS1500" s="4"/>
      <c r="DT1500" s="4"/>
      <c r="DU1500" s="4"/>
      <c r="DV1500" s="4"/>
      <c r="DW1500" s="4"/>
      <c r="DX1500" s="4"/>
      <c r="DY1500" s="4"/>
      <c r="DZ1500" s="4"/>
      <c r="EA1500" s="4"/>
      <c r="EB1500" s="4"/>
      <c r="EC1500" s="4"/>
      <c r="ED1500" s="4"/>
      <c r="EE1500" s="4"/>
      <c r="EF1500" s="4"/>
      <c r="EG1500" s="4"/>
      <c r="EH1500" s="4"/>
      <c r="EI1500" s="4"/>
      <c r="EJ1500" s="4"/>
      <c r="EK1500" s="4"/>
      <c r="EL1500" s="4"/>
      <c r="EM1500" s="4"/>
      <c r="EN1500" s="4"/>
      <c r="EO1500" s="4"/>
      <c r="EP1500" s="4"/>
      <c r="EQ1500" s="4"/>
      <c r="ER1500" s="4"/>
      <c r="ES1500" s="4"/>
      <c r="ET1500" s="4"/>
      <c r="EU1500" s="4"/>
      <c r="EV1500" s="4"/>
      <c r="EW1500" s="4"/>
      <c r="EX1500" s="4"/>
      <c r="EY1500" s="4"/>
      <c r="EZ1500" s="4"/>
      <c r="FA1500" s="4"/>
      <c r="FB1500" s="4"/>
      <c r="FC1500" s="4"/>
      <c r="FD1500" s="4"/>
      <c r="FE1500" s="4"/>
      <c r="FF1500" s="4"/>
      <c r="FG1500" s="4"/>
      <c r="FH1500" s="4"/>
      <c r="FI1500" s="4"/>
      <c r="FJ1500" s="4"/>
      <c r="FK1500" s="4"/>
      <c r="FL1500" s="4"/>
      <c r="FM1500" s="4"/>
      <c r="FN1500" s="4"/>
      <c r="FO1500" s="4"/>
      <c r="FP1500" s="4"/>
      <c r="FQ1500" s="4"/>
      <c r="FR1500" s="4"/>
      <c r="FS1500" s="4"/>
      <c r="FT1500" s="4"/>
      <c r="FU1500" s="4"/>
      <c r="FV1500" s="4"/>
      <c r="FW1500" s="4"/>
      <c r="FX1500" s="4"/>
      <c r="FY1500" s="4"/>
      <c r="FZ1500" s="4"/>
      <c r="GA1500" s="4"/>
      <c r="GB1500" s="4"/>
      <c r="GC1500" s="4"/>
      <c r="GD1500" s="4"/>
      <c r="GE1500" s="4"/>
      <c r="GF1500" s="4"/>
      <c r="GG1500" s="4"/>
    </row>
    <row r="1501" spans="1:189" ht="16.5" customHeight="1" x14ac:dyDescent="0.25">
      <c r="A1501" s="52"/>
      <c r="B1501" s="50"/>
      <c r="C1501" s="20"/>
      <c r="D1501" s="27"/>
      <c r="E1501" s="21"/>
      <c r="F1501" s="24"/>
      <c r="G1501" s="24"/>
      <c r="H1501" s="18"/>
      <c r="I1501" s="4"/>
      <c r="J1501" s="19"/>
      <c r="K1501" s="19"/>
      <c r="L1501" s="42"/>
      <c r="M1501" s="19"/>
      <c r="N1501" s="19"/>
      <c r="O1501" s="19"/>
      <c r="P1501" s="19"/>
      <c r="Q1501" s="18"/>
      <c r="R1501" s="26"/>
      <c r="S1501" s="18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4"/>
      <c r="CM1501" s="4"/>
      <c r="CN1501" s="4"/>
      <c r="CO1501" s="4"/>
      <c r="CP1501" s="4"/>
      <c r="CQ1501" s="4"/>
      <c r="CR1501" s="4"/>
      <c r="CS1501" s="4"/>
      <c r="CT1501" s="4"/>
      <c r="CU1501" s="4"/>
      <c r="CV1501" s="4"/>
      <c r="CW1501" s="4"/>
      <c r="CX1501" s="4"/>
      <c r="CY1501" s="4"/>
      <c r="CZ1501" s="4"/>
      <c r="DA1501" s="4"/>
      <c r="DB1501" s="4"/>
      <c r="DC1501" s="4"/>
      <c r="DD1501" s="4"/>
      <c r="DE1501" s="4"/>
      <c r="DF1501" s="4"/>
      <c r="DG1501" s="4"/>
      <c r="DH1501" s="4"/>
      <c r="DI1501" s="4"/>
      <c r="DJ1501" s="4"/>
      <c r="DK1501" s="4"/>
      <c r="DL1501" s="4"/>
      <c r="DM1501" s="4"/>
      <c r="DN1501" s="4"/>
      <c r="DO1501" s="4"/>
      <c r="DP1501" s="4"/>
      <c r="DQ1501" s="4"/>
      <c r="DR1501" s="4"/>
      <c r="DS1501" s="4"/>
      <c r="DT1501" s="4"/>
      <c r="DU1501" s="4"/>
      <c r="DV1501" s="4"/>
      <c r="DW1501" s="4"/>
      <c r="DX1501" s="4"/>
      <c r="DY1501" s="4"/>
      <c r="DZ1501" s="4"/>
      <c r="EA1501" s="4"/>
      <c r="EB1501" s="4"/>
      <c r="EC1501" s="4"/>
      <c r="ED1501" s="4"/>
      <c r="EE1501" s="4"/>
      <c r="EF1501" s="4"/>
      <c r="EG1501" s="4"/>
      <c r="EH1501" s="4"/>
      <c r="EI1501" s="4"/>
      <c r="EJ1501" s="4"/>
      <c r="EK1501" s="4"/>
      <c r="EL1501" s="4"/>
      <c r="EM1501" s="4"/>
      <c r="EN1501" s="4"/>
      <c r="EO1501" s="4"/>
      <c r="EP1501" s="4"/>
      <c r="EQ1501" s="4"/>
      <c r="ER1501" s="4"/>
      <c r="ES1501" s="4"/>
      <c r="ET1501" s="4"/>
      <c r="EU1501" s="4"/>
      <c r="EV1501" s="4"/>
      <c r="EW1501" s="4"/>
      <c r="EX1501" s="4"/>
      <c r="EY1501" s="4"/>
      <c r="EZ1501" s="4"/>
      <c r="FA1501" s="4"/>
      <c r="FB1501" s="4"/>
      <c r="FC1501" s="4"/>
      <c r="FD1501" s="4"/>
      <c r="FE1501" s="4"/>
      <c r="FF1501" s="4"/>
      <c r="FG1501" s="4"/>
      <c r="FH1501" s="4"/>
      <c r="FI1501" s="4"/>
      <c r="FJ1501" s="4"/>
      <c r="FK1501" s="4"/>
      <c r="FL1501" s="4"/>
      <c r="FM1501" s="4"/>
      <c r="FN1501" s="4"/>
      <c r="FO1501" s="4"/>
      <c r="FP1501" s="4"/>
      <c r="FQ1501" s="4"/>
      <c r="FR1501" s="4"/>
      <c r="FS1501" s="4"/>
      <c r="FT1501" s="4"/>
      <c r="FU1501" s="4"/>
      <c r="FV1501" s="4"/>
      <c r="FW1501" s="4"/>
      <c r="FX1501" s="4"/>
      <c r="FY1501" s="4"/>
      <c r="FZ1501" s="4"/>
      <c r="GA1501" s="4"/>
      <c r="GB1501" s="4"/>
      <c r="GC1501" s="4"/>
      <c r="GD1501" s="4"/>
      <c r="GE1501" s="4"/>
      <c r="GF1501" s="4"/>
      <c r="GG1501" s="4"/>
    </row>
    <row r="1502" spans="1:189" ht="16.5" customHeight="1" x14ac:dyDescent="0.25">
      <c r="A1502" s="52"/>
      <c r="B1502" s="50"/>
      <c r="C1502" s="20"/>
      <c r="D1502" s="27"/>
      <c r="E1502" s="21"/>
      <c r="F1502" s="24"/>
      <c r="G1502" s="24"/>
      <c r="H1502" s="18"/>
      <c r="I1502" s="4"/>
      <c r="J1502" s="19"/>
      <c r="K1502" s="19"/>
      <c r="L1502" s="42"/>
      <c r="M1502" s="19"/>
      <c r="N1502" s="19"/>
      <c r="O1502" s="19"/>
      <c r="P1502" s="19"/>
      <c r="Q1502" s="18"/>
      <c r="R1502" s="26"/>
      <c r="S1502" s="18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4"/>
      <c r="CM1502" s="4"/>
      <c r="CN1502" s="4"/>
      <c r="CO1502" s="4"/>
      <c r="CP1502" s="4"/>
      <c r="CQ1502" s="4"/>
      <c r="CR1502" s="4"/>
      <c r="CS1502" s="4"/>
      <c r="CT1502" s="4"/>
      <c r="CU1502" s="4"/>
      <c r="CV1502" s="4"/>
      <c r="CW1502" s="4"/>
      <c r="CX1502" s="4"/>
      <c r="CY1502" s="4"/>
      <c r="CZ1502" s="4"/>
      <c r="DA1502" s="4"/>
      <c r="DB1502" s="4"/>
      <c r="DC1502" s="4"/>
      <c r="DD1502" s="4"/>
      <c r="DE1502" s="4"/>
      <c r="DF1502" s="4"/>
      <c r="DG1502" s="4"/>
      <c r="DH1502" s="4"/>
      <c r="DI1502" s="4"/>
      <c r="DJ1502" s="4"/>
      <c r="DK1502" s="4"/>
      <c r="DL1502" s="4"/>
      <c r="DM1502" s="4"/>
      <c r="DN1502" s="4"/>
      <c r="DO1502" s="4"/>
      <c r="DP1502" s="4"/>
      <c r="DQ1502" s="4"/>
      <c r="DR1502" s="4"/>
      <c r="DS1502" s="4"/>
      <c r="DT1502" s="4"/>
      <c r="DU1502" s="4"/>
      <c r="DV1502" s="4"/>
      <c r="DW1502" s="4"/>
      <c r="DX1502" s="4"/>
      <c r="DY1502" s="4"/>
      <c r="DZ1502" s="4"/>
      <c r="EA1502" s="4"/>
      <c r="EB1502" s="4"/>
      <c r="EC1502" s="4"/>
      <c r="ED1502" s="4"/>
      <c r="EE1502" s="4"/>
      <c r="EF1502" s="4"/>
      <c r="EG1502" s="4"/>
      <c r="EH1502" s="4"/>
      <c r="EI1502" s="4"/>
      <c r="EJ1502" s="4"/>
      <c r="EK1502" s="4"/>
      <c r="EL1502" s="4"/>
      <c r="EM1502" s="4"/>
      <c r="EN1502" s="4"/>
      <c r="EO1502" s="4"/>
      <c r="EP1502" s="4"/>
      <c r="EQ1502" s="4"/>
      <c r="ER1502" s="4"/>
      <c r="ES1502" s="4"/>
      <c r="ET1502" s="4"/>
      <c r="EU1502" s="4"/>
      <c r="EV1502" s="4"/>
      <c r="EW1502" s="4"/>
      <c r="EX1502" s="4"/>
      <c r="EY1502" s="4"/>
      <c r="EZ1502" s="4"/>
      <c r="FA1502" s="4"/>
      <c r="FB1502" s="4"/>
      <c r="FC1502" s="4"/>
      <c r="FD1502" s="4"/>
      <c r="FE1502" s="4"/>
      <c r="FF1502" s="4"/>
      <c r="FG1502" s="4"/>
      <c r="FH1502" s="4"/>
      <c r="FI1502" s="4"/>
      <c r="FJ1502" s="4"/>
      <c r="FK1502" s="4"/>
      <c r="FL1502" s="4"/>
      <c r="FM1502" s="4"/>
      <c r="FN1502" s="4"/>
      <c r="FO1502" s="4"/>
      <c r="FP1502" s="4"/>
      <c r="FQ1502" s="4"/>
      <c r="FR1502" s="4"/>
      <c r="FS1502" s="4"/>
      <c r="FT1502" s="4"/>
      <c r="FU1502" s="4"/>
      <c r="FV1502" s="4"/>
      <c r="FW1502" s="4"/>
      <c r="FX1502" s="4"/>
      <c r="FY1502" s="4"/>
      <c r="FZ1502" s="4"/>
      <c r="GA1502" s="4"/>
      <c r="GB1502" s="4"/>
      <c r="GC1502" s="4"/>
      <c r="GD1502" s="4"/>
      <c r="GE1502" s="4"/>
      <c r="GF1502" s="4"/>
      <c r="GG1502" s="4"/>
    </row>
    <row r="1503" spans="1:189" ht="16.5" customHeight="1" x14ac:dyDescent="0.25">
      <c r="A1503" s="52"/>
      <c r="B1503" s="50"/>
      <c r="C1503" s="20"/>
      <c r="D1503" s="27"/>
      <c r="E1503" s="21"/>
      <c r="F1503" s="24"/>
      <c r="G1503" s="24"/>
      <c r="H1503" s="18"/>
      <c r="I1503" s="4"/>
      <c r="J1503" s="19"/>
      <c r="K1503" s="19"/>
      <c r="L1503" s="42"/>
      <c r="M1503" s="19"/>
      <c r="N1503" s="19"/>
      <c r="O1503" s="19"/>
      <c r="P1503" s="19"/>
      <c r="Q1503" s="18"/>
      <c r="R1503" s="26"/>
      <c r="S1503" s="18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4"/>
      <c r="CM1503" s="4"/>
      <c r="CN1503" s="4"/>
      <c r="CO1503" s="4"/>
      <c r="CP1503" s="4"/>
      <c r="CQ1503" s="4"/>
      <c r="CR1503" s="4"/>
      <c r="CS1503" s="4"/>
      <c r="CT1503" s="4"/>
      <c r="CU1503" s="4"/>
      <c r="CV1503" s="4"/>
      <c r="CW1503" s="4"/>
      <c r="CX1503" s="4"/>
      <c r="CY1503" s="4"/>
      <c r="CZ1503" s="4"/>
      <c r="DA1503" s="4"/>
      <c r="DB1503" s="4"/>
      <c r="DC1503" s="4"/>
      <c r="DD1503" s="4"/>
      <c r="DE1503" s="4"/>
      <c r="DF1503" s="4"/>
      <c r="DG1503" s="4"/>
      <c r="DH1503" s="4"/>
      <c r="DI1503" s="4"/>
      <c r="DJ1503" s="4"/>
      <c r="DK1503" s="4"/>
      <c r="DL1503" s="4"/>
      <c r="DM1503" s="4"/>
      <c r="DN1503" s="4"/>
      <c r="DO1503" s="4"/>
      <c r="DP1503" s="4"/>
      <c r="DQ1503" s="4"/>
      <c r="DR1503" s="4"/>
      <c r="DS1503" s="4"/>
      <c r="DT1503" s="4"/>
      <c r="DU1503" s="4"/>
      <c r="DV1503" s="4"/>
      <c r="DW1503" s="4"/>
      <c r="DX1503" s="4"/>
      <c r="DY1503" s="4"/>
      <c r="DZ1503" s="4"/>
      <c r="EA1503" s="4"/>
      <c r="EB1503" s="4"/>
      <c r="EC1503" s="4"/>
      <c r="ED1503" s="4"/>
      <c r="EE1503" s="4"/>
      <c r="EF1503" s="4"/>
      <c r="EG1503" s="4"/>
      <c r="EH1503" s="4"/>
      <c r="EI1503" s="4"/>
      <c r="EJ1503" s="4"/>
      <c r="EK1503" s="4"/>
      <c r="EL1503" s="4"/>
      <c r="EM1503" s="4"/>
      <c r="EN1503" s="4"/>
      <c r="EO1503" s="4"/>
      <c r="EP1503" s="4"/>
      <c r="EQ1503" s="4"/>
      <c r="ER1503" s="4"/>
      <c r="ES1503" s="4"/>
      <c r="ET1503" s="4"/>
      <c r="EU1503" s="4"/>
      <c r="EV1503" s="4"/>
      <c r="EW1503" s="4"/>
      <c r="EX1503" s="4"/>
      <c r="EY1503" s="4"/>
      <c r="EZ1503" s="4"/>
      <c r="FA1503" s="4"/>
      <c r="FB1503" s="4"/>
      <c r="FC1503" s="4"/>
      <c r="FD1503" s="4"/>
      <c r="FE1503" s="4"/>
      <c r="FF1503" s="4"/>
      <c r="FG1503" s="4"/>
      <c r="FH1503" s="4"/>
      <c r="FI1503" s="4"/>
      <c r="FJ1503" s="4"/>
      <c r="FK1503" s="4"/>
      <c r="FL1503" s="4"/>
      <c r="FM1503" s="4"/>
      <c r="FN1503" s="4"/>
      <c r="FO1503" s="4"/>
      <c r="FP1503" s="4"/>
      <c r="FQ1503" s="4"/>
      <c r="FR1503" s="4"/>
      <c r="FS1503" s="4"/>
      <c r="FT1503" s="4"/>
      <c r="FU1503" s="4"/>
      <c r="FV1503" s="4"/>
      <c r="FW1503" s="4"/>
      <c r="FX1503" s="4"/>
      <c r="FY1503" s="4"/>
      <c r="FZ1503" s="4"/>
      <c r="GA1503" s="4"/>
      <c r="GB1503" s="4"/>
      <c r="GC1503" s="4"/>
      <c r="GD1503" s="4"/>
      <c r="GE1503" s="4"/>
      <c r="GF1503" s="4"/>
      <c r="GG1503" s="4"/>
    </row>
    <row r="1504" spans="1:189" ht="16.5" customHeight="1" x14ac:dyDescent="0.25">
      <c r="A1504" s="52"/>
      <c r="B1504" s="50"/>
      <c r="C1504" s="20"/>
      <c r="D1504" s="27"/>
      <c r="E1504" s="21"/>
      <c r="F1504" s="24"/>
      <c r="G1504" s="24"/>
      <c r="H1504" s="18"/>
      <c r="I1504" s="4"/>
      <c r="J1504" s="19"/>
      <c r="K1504" s="19"/>
      <c r="L1504" s="42"/>
      <c r="M1504" s="19"/>
      <c r="N1504" s="19"/>
      <c r="O1504" s="19"/>
      <c r="P1504" s="19"/>
      <c r="Q1504" s="18"/>
      <c r="R1504" s="26"/>
      <c r="S1504" s="18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4"/>
      <c r="CM1504" s="4"/>
      <c r="CN1504" s="4"/>
      <c r="CO1504" s="4"/>
      <c r="CP1504" s="4"/>
      <c r="CQ1504" s="4"/>
      <c r="CR1504" s="4"/>
      <c r="CS1504" s="4"/>
      <c r="CT1504" s="4"/>
      <c r="CU1504" s="4"/>
      <c r="CV1504" s="4"/>
      <c r="CW1504" s="4"/>
      <c r="CX1504" s="4"/>
      <c r="CY1504" s="4"/>
      <c r="CZ1504" s="4"/>
      <c r="DA1504" s="4"/>
      <c r="DB1504" s="4"/>
      <c r="DC1504" s="4"/>
      <c r="DD1504" s="4"/>
      <c r="DE1504" s="4"/>
      <c r="DF1504" s="4"/>
      <c r="DG1504" s="4"/>
      <c r="DH1504" s="4"/>
      <c r="DI1504" s="4"/>
      <c r="DJ1504" s="4"/>
      <c r="DK1504" s="4"/>
      <c r="DL1504" s="4"/>
      <c r="DM1504" s="4"/>
      <c r="DN1504" s="4"/>
      <c r="DO1504" s="4"/>
      <c r="DP1504" s="4"/>
      <c r="DQ1504" s="4"/>
      <c r="DR1504" s="4"/>
      <c r="DS1504" s="4"/>
      <c r="DT1504" s="4"/>
      <c r="DU1504" s="4"/>
      <c r="DV1504" s="4"/>
      <c r="DW1504" s="4"/>
      <c r="DX1504" s="4"/>
      <c r="DY1504" s="4"/>
      <c r="DZ1504" s="4"/>
      <c r="EA1504" s="4"/>
      <c r="EB1504" s="4"/>
      <c r="EC1504" s="4"/>
      <c r="ED1504" s="4"/>
      <c r="EE1504" s="4"/>
      <c r="EF1504" s="4"/>
      <c r="EG1504" s="4"/>
      <c r="EH1504" s="4"/>
      <c r="EI1504" s="4"/>
      <c r="EJ1504" s="4"/>
      <c r="EK1504" s="4"/>
      <c r="EL1504" s="4"/>
      <c r="EM1504" s="4"/>
      <c r="EN1504" s="4"/>
      <c r="EO1504" s="4"/>
      <c r="EP1504" s="4"/>
      <c r="EQ1504" s="4"/>
      <c r="ER1504" s="4"/>
      <c r="ES1504" s="4"/>
      <c r="ET1504" s="4"/>
      <c r="EU1504" s="4"/>
      <c r="EV1504" s="4"/>
      <c r="EW1504" s="4"/>
      <c r="EX1504" s="4"/>
      <c r="EY1504" s="4"/>
      <c r="EZ1504" s="4"/>
      <c r="FA1504" s="4"/>
      <c r="FB1504" s="4"/>
      <c r="FC1504" s="4"/>
      <c r="FD1504" s="4"/>
      <c r="FE1504" s="4"/>
      <c r="FF1504" s="4"/>
      <c r="FG1504" s="4"/>
      <c r="FH1504" s="4"/>
      <c r="FI1504" s="4"/>
      <c r="FJ1504" s="4"/>
      <c r="FK1504" s="4"/>
      <c r="FL1504" s="4"/>
      <c r="FM1504" s="4"/>
      <c r="FN1504" s="4"/>
      <c r="FO1504" s="4"/>
      <c r="FP1504" s="4"/>
      <c r="FQ1504" s="4"/>
      <c r="FR1504" s="4"/>
      <c r="FS1504" s="4"/>
      <c r="FT1504" s="4"/>
      <c r="FU1504" s="4"/>
      <c r="FV1504" s="4"/>
      <c r="FW1504" s="4"/>
      <c r="FX1504" s="4"/>
      <c r="FY1504" s="4"/>
      <c r="FZ1504" s="4"/>
      <c r="GA1504" s="4"/>
      <c r="GB1504" s="4"/>
      <c r="GC1504" s="4"/>
      <c r="GD1504" s="4"/>
      <c r="GE1504" s="4"/>
      <c r="GF1504" s="4"/>
      <c r="GG1504" s="4"/>
    </row>
    <row r="1505" spans="1:189" ht="16.5" customHeight="1" x14ac:dyDescent="0.25">
      <c r="A1505" s="52"/>
      <c r="B1505" s="50"/>
      <c r="C1505" s="20"/>
      <c r="D1505" s="27"/>
      <c r="E1505" s="21"/>
      <c r="F1505" s="24"/>
      <c r="G1505" s="24"/>
      <c r="H1505" s="18"/>
      <c r="I1505" s="4"/>
      <c r="J1505" s="19"/>
      <c r="K1505" s="19"/>
      <c r="L1505" s="42"/>
      <c r="M1505" s="19"/>
      <c r="N1505" s="19"/>
      <c r="O1505" s="19"/>
      <c r="P1505" s="19"/>
      <c r="Q1505" s="18"/>
      <c r="R1505" s="26"/>
      <c r="S1505" s="18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4"/>
      <c r="CM1505" s="4"/>
      <c r="CN1505" s="4"/>
      <c r="CO1505" s="4"/>
      <c r="CP1505" s="4"/>
      <c r="CQ1505" s="4"/>
      <c r="CR1505" s="4"/>
      <c r="CS1505" s="4"/>
      <c r="CT1505" s="4"/>
      <c r="CU1505" s="4"/>
      <c r="CV1505" s="4"/>
      <c r="CW1505" s="4"/>
      <c r="CX1505" s="4"/>
      <c r="CY1505" s="4"/>
      <c r="CZ1505" s="4"/>
      <c r="DA1505" s="4"/>
      <c r="DB1505" s="4"/>
      <c r="DC1505" s="4"/>
      <c r="DD1505" s="4"/>
      <c r="DE1505" s="4"/>
      <c r="DF1505" s="4"/>
      <c r="DG1505" s="4"/>
      <c r="DH1505" s="4"/>
      <c r="DI1505" s="4"/>
      <c r="DJ1505" s="4"/>
      <c r="DK1505" s="4"/>
      <c r="DL1505" s="4"/>
      <c r="DM1505" s="4"/>
      <c r="DN1505" s="4"/>
      <c r="DO1505" s="4"/>
      <c r="DP1505" s="4"/>
      <c r="DQ1505" s="4"/>
      <c r="DR1505" s="4"/>
      <c r="DS1505" s="4"/>
      <c r="DT1505" s="4"/>
      <c r="DU1505" s="4"/>
      <c r="DV1505" s="4"/>
      <c r="DW1505" s="4"/>
      <c r="DX1505" s="4"/>
      <c r="DY1505" s="4"/>
      <c r="DZ1505" s="4"/>
      <c r="EA1505" s="4"/>
      <c r="EB1505" s="4"/>
      <c r="EC1505" s="4"/>
      <c r="ED1505" s="4"/>
      <c r="EE1505" s="4"/>
      <c r="EF1505" s="4"/>
      <c r="EG1505" s="4"/>
      <c r="EH1505" s="4"/>
      <c r="EI1505" s="4"/>
      <c r="EJ1505" s="4"/>
      <c r="EK1505" s="4"/>
      <c r="EL1505" s="4"/>
      <c r="EM1505" s="4"/>
      <c r="EN1505" s="4"/>
      <c r="EO1505" s="4"/>
      <c r="EP1505" s="4"/>
      <c r="EQ1505" s="4"/>
      <c r="ER1505" s="4"/>
      <c r="ES1505" s="4"/>
      <c r="ET1505" s="4"/>
      <c r="EU1505" s="4"/>
      <c r="EV1505" s="4"/>
      <c r="EW1505" s="4"/>
      <c r="EX1505" s="4"/>
      <c r="EY1505" s="4"/>
      <c r="EZ1505" s="4"/>
      <c r="FA1505" s="4"/>
      <c r="FB1505" s="4"/>
      <c r="FC1505" s="4"/>
      <c r="FD1505" s="4"/>
      <c r="FE1505" s="4"/>
      <c r="FF1505" s="4"/>
      <c r="FG1505" s="4"/>
      <c r="FH1505" s="4"/>
      <c r="FI1505" s="4"/>
      <c r="FJ1505" s="4"/>
      <c r="FK1505" s="4"/>
      <c r="FL1505" s="4"/>
      <c r="FM1505" s="4"/>
      <c r="FN1505" s="4"/>
      <c r="FO1505" s="4"/>
      <c r="FP1505" s="4"/>
      <c r="FQ1505" s="4"/>
      <c r="FR1505" s="4"/>
      <c r="FS1505" s="4"/>
      <c r="FT1505" s="4"/>
      <c r="FU1505" s="4"/>
      <c r="FV1505" s="4"/>
      <c r="FW1505" s="4"/>
      <c r="FX1505" s="4"/>
      <c r="FY1505" s="4"/>
      <c r="FZ1505" s="4"/>
      <c r="GA1505" s="4"/>
      <c r="GB1505" s="4"/>
      <c r="GC1505" s="4"/>
      <c r="GD1505" s="4"/>
      <c r="GE1505" s="4"/>
      <c r="GF1505" s="4"/>
      <c r="GG1505" s="4"/>
    </row>
    <row r="1506" spans="1:189" ht="16.5" customHeight="1" x14ac:dyDescent="0.25">
      <c r="A1506" s="52"/>
      <c r="B1506" s="50"/>
      <c r="C1506" s="20"/>
      <c r="D1506" s="27"/>
      <c r="E1506" s="21"/>
      <c r="F1506" s="24"/>
      <c r="G1506" s="24"/>
      <c r="H1506" s="18"/>
      <c r="I1506" s="4"/>
      <c r="J1506" s="19"/>
      <c r="K1506" s="19"/>
      <c r="L1506" s="42"/>
      <c r="M1506" s="19"/>
      <c r="N1506" s="19"/>
      <c r="O1506" s="19"/>
      <c r="P1506" s="19"/>
      <c r="Q1506" s="18"/>
      <c r="R1506" s="26"/>
      <c r="S1506" s="18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4"/>
      <c r="CM1506" s="4"/>
      <c r="CN1506" s="4"/>
      <c r="CO1506" s="4"/>
      <c r="CP1506" s="4"/>
      <c r="CQ1506" s="4"/>
      <c r="CR1506" s="4"/>
      <c r="CS1506" s="4"/>
      <c r="CT1506" s="4"/>
      <c r="CU1506" s="4"/>
      <c r="CV1506" s="4"/>
      <c r="CW1506" s="4"/>
      <c r="CX1506" s="4"/>
      <c r="CY1506" s="4"/>
      <c r="CZ1506" s="4"/>
      <c r="DA1506" s="4"/>
      <c r="DB1506" s="4"/>
      <c r="DC1506" s="4"/>
      <c r="DD1506" s="4"/>
      <c r="DE1506" s="4"/>
      <c r="DF1506" s="4"/>
      <c r="DG1506" s="4"/>
      <c r="DH1506" s="4"/>
      <c r="DI1506" s="4"/>
      <c r="DJ1506" s="4"/>
      <c r="DK1506" s="4"/>
      <c r="DL1506" s="4"/>
      <c r="DM1506" s="4"/>
      <c r="DN1506" s="4"/>
      <c r="DO1506" s="4"/>
      <c r="DP1506" s="4"/>
      <c r="DQ1506" s="4"/>
      <c r="DR1506" s="4"/>
      <c r="DS1506" s="4"/>
      <c r="DT1506" s="4"/>
      <c r="DU1506" s="4"/>
      <c r="DV1506" s="4"/>
      <c r="DW1506" s="4"/>
      <c r="DX1506" s="4"/>
      <c r="DY1506" s="4"/>
      <c r="DZ1506" s="4"/>
      <c r="EA1506" s="4"/>
      <c r="EB1506" s="4"/>
      <c r="EC1506" s="4"/>
      <c r="ED1506" s="4"/>
      <c r="EE1506" s="4"/>
      <c r="EF1506" s="4"/>
      <c r="EG1506" s="4"/>
      <c r="EH1506" s="4"/>
      <c r="EI1506" s="4"/>
      <c r="EJ1506" s="4"/>
      <c r="EK1506" s="4"/>
      <c r="EL1506" s="4"/>
      <c r="EM1506" s="4"/>
      <c r="EN1506" s="4"/>
      <c r="EO1506" s="4"/>
      <c r="EP1506" s="4"/>
      <c r="EQ1506" s="4"/>
      <c r="ER1506" s="4"/>
      <c r="ES1506" s="4"/>
      <c r="ET1506" s="4"/>
      <c r="EU1506" s="4"/>
      <c r="EV1506" s="4"/>
      <c r="EW1506" s="4"/>
      <c r="EX1506" s="4"/>
      <c r="EY1506" s="4"/>
      <c r="EZ1506" s="4"/>
      <c r="FA1506" s="4"/>
      <c r="FB1506" s="4"/>
      <c r="FC1506" s="4"/>
      <c r="FD1506" s="4"/>
      <c r="FE1506" s="4"/>
      <c r="FF1506" s="4"/>
      <c r="FG1506" s="4"/>
      <c r="FH1506" s="4"/>
      <c r="FI1506" s="4"/>
      <c r="FJ1506" s="4"/>
      <c r="FK1506" s="4"/>
      <c r="FL1506" s="4"/>
      <c r="FM1506" s="4"/>
      <c r="FN1506" s="4"/>
      <c r="FO1506" s="4"/>
      <c r="FP1506" s="4"/>
      <c r="FQ1506" s="4"/>
      <c r="FR1506" s="4"/>
      <c r="FS1506" s="4"/>
      <c r="FT1506" s="4"/>
      <c r="FU1506" s="4"/>
      <c r="FV1506" s="4"/>
      <c r="FW1506" s="4"/>
      <c r="FX1506" s="4"/>
      <c r="FY1506" s="4"/>
      <c r="FZ1506" s="4"/>
      <c r="GA1506" s="4"/>
      <c r="GB1506" s="4"/>
      <c r="GC1506" s="4"/>
      <c r="GD1506" s="4"/>
      <c r="GE1506" s="4"/>
      <c r="GF1506" s="4"/>
      <c r="GG1506" s="4"/>
    </row>
    <row r="1507" spans="1:189" ht="16.5" customHeight="1" x14ac:dyDescent="0.25">
      <c r="A1507" s="52"/>
      <c r="B1507" s="50"/>
      <c r="C1507" s="20"/>
      <c r="D1507" s="27"/>
      <c r="E1507" s="21"/>
      <c r="F1507" s="24"/>
      <c r="G1507" s="24"/>
      <c r="H1507" s="18"/>
      <c r="I1507" s="4"/>
      <c r="J1507" s="19"/>
      <c r="K1507" s="19"/>
      <c r="L1507" s="42"/>
      <c r="M1507" s="19"/>
      <c r="N1507" s="19"/>
      <c r="O1507" s="19"/>
      <c r="P1507" s="19"/>
      <c r="Q1507" s="18"/>
      <c r="R1507" s="26"/>
      <c r="S1507" s="18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4"/>
      <c r="CM1507" s="4"/>
      <c r="CN1507" s="4"/>
      <c r="CO1507" s="4"/>
      <c r="CP1507" s="4"/>
      <c r="CQ1507" s="4"/>
      <c r="CR1507" s="4"/>
      <c r="CS1507" s="4"/>
      <c r="CT1507" s="4"/>
      <c r="CU1507" s="4"/>
      <c r="CV1507" s="4"/>
      <c r="CW1507" s="4"/>
      <c r="CX1507" s="4"/>
      <c r="CY1507" s="4"/>
      <c r="CZ1507" s="4"/>
      <c r="DA1507" s="4"/>
      <c r="DB1507" s="4"/>
      <c r="DC1507" s="4"/>
      <c r="DD1507" s="4"/>
      <c r="DE1507" s="4"/>
      <c r="DF1507" s="4"/>
      <c r="DG1507" s="4"/>
      <c r="DH1507" s="4"/>
      <c r="DI1507" s="4"/>
      <c r="DJ1507" s="4"/>
      <c r="DK1507" s="4"/>
      <c r="DL1507" s="4"/>
      <c r="DM1507" s="4"/>
      <c r="DN1507" s="4"/>
      <c r="DO1507" s="4"/>
      <c r="DP1507" s="4"/>
      <c r="DQ1507" s="4"/>
      <c r="DR1507" s="4"/>
      <c r="DS1507" s="4"/>
      <c r="DT1507" s="4"/>
      <c r="DU1507" s="4"/>
      <c r="DV1507" s="4"/>
      <c r="DW1507" s="4"/>
      <c r="DX1507" s="4"/>
      <c r="DY1507" s="4"/>
      <c r="DZ1507" s="4"/>
      <c r="EA1507" s="4"/>
      <c r="EB1507" s="4"/>
      <c r="EC1507" s="4"/>
      <c r="ED1507" s="4"/>
      <c r="EE1507" s="4"/>
      <c r="EF1507" s="4"/>
      <c r="EG1507" s="4"/>
      <c r="EH1507" s="4"/>
      <c r="EI1507" s="4"/>
      <c r="EJ1507" s="4"/>
      <c r="EK1507" s="4"/>
      <c r="EL1507" s="4"/>
      <c r="EM1507" s="4"/>
      <c r="EN1507" s="4"/>
      <c r="EO1507" s="4"/>
      <c r="EP1507" s="4"/>
      <c r="EQ1507" s="4"/>
      <c r="ER1507" s="4"/>
      <c r="ES1507" s="4"/>
      <c r="ET1507" s="4"/>
      <c r="EU1507" s="4"/>
      <c r="EV1507" s="4"/>
      <c r="EW1507" s="4"/>
      <c r="EX1507" s="4"/>
      <c r="EY1507" s="4"/>
      <c r="EZ1507" s="4"/>
      <c r="FA1507" s="4"/>
      <c r="FB1507" s="4"/>
      <c r="FC1507" s="4"/>
      <c r="FD1507" s="4"/>
      <c r="FE1507" s="4"/>
      <c r="FF1507" s="4"/>
      <c r="FG1507" s="4"/>
      <c r="FH1507" s="4"/>
      <c r="FI1507" s="4"/>
      <c r="FJ1507" s="4"/>
      <c r="FK1507" s="4"/>
      <c r="FL1507" s="4"/>
      <c r="FM1507" s="4"/>
      <c r="FN1507" s="4"/>
      <c r="FO1507" s="4"/>
      <c r="FP1507" s="4"/>
      <c r="FQ1507" s="4"/>
      <c r="FR1507" s="4"/>
      <c r="FS1507" s="4"/>
      <c r="FT1507" s="4"/>
      <c r="FU1507" s="4"/>
      <c r="FV1507" s="4"/>
      <c r="FW1507" s="4"/>
      <c r="FX1507" s="4"/>
      <c r="FY1507" s="4"/>
      <c r="FZ1507" s="4"/>
      <c r="GA1507" s="4"/>
      <c r="GB1507" s="4"/>
      <c r="GC1507" s="4"/>
      <c r="GD1507" s="4"/>
      <c r="GE1507" s="4"/>
      <c r="GF1507" s="4"/>
      <c r="GG1507" s="4"/>
    </row>
    <row r="1508" spans="1:189" ht="16.5" customHeight="1" x14ac:dyDescent="0.25">
      <c r="A1508" s="52"/>
      <c r="B1508" s="50"/>
      <c r="C1508" s="20"/>
      <c r="D1508" s="27"/>
      <c r="E1508" s="21"/>
      <c r="F1508" s="24"/>
      <c r="G1508" s="24"/>
      <c r="H1508" s="18"/>
      <c r="I1508" s="4"/>
      <c r="J1508" s="19"/>
      <c r="K1508" s="19"/>
      <c r="L1508" s="42"/>
      <c r="M1508" s="19"/>
      <c r="N1508" s="19"/>
      <c r="O1508" s="19"/>
      <c r="P1508" s="19"/>
      <c r="Q1508" s="18"/>
      <c r="R1508" s="26"/>
      <c r="S1508" s="18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4"/>
      <c r="CM1508" s="4"/>
      <c r="CN1508" s="4"/>
      <c r="CO1508" s="4"/>
      <c r="CP1508" s="4"/>
      <c r="CQ1508" s="4"/>
      <c r="CR1508" s="4"/>
      <c r="CS1508" s="4"/>
      <c r="CT1508" s="4"/>
      <c r="CU1508" s="4"/>
      <c r="CV1508" s="4"/>
      <c r="CW1508" s="4"/>
      <c r="CX1508" s="4"/>
      <c r="CY1508" s="4"/>
      <c r="CZ1508" s="4"/>
      <c r="DA1508" s="4"/>
      <c r="DB1508" s="4"/>
      <c r="DC1508" s="4"/>
      <c r="DD1508" s="4"/>
      <c r="DE1508" s="4"/>
      <c r="DF1508" s="4"/>
      <c r="DG1508" s="4"/>
      <c r="DH1508" s="4"/>
      <c r="DI1508" s="4"/>
      <c r="DJ1508" s="4"/>
      <c r="DK1508" s="4"/>
      <c r="DL1508" s="4"/>
      <c r="DM1508" s="4"/>
      <c r="DN1508" s="4"/>
      <c r="DO1508" s="4"/>
      <c r="DP1508" s="4"/>
      <c r="DQ1508" s="4"/>
      <c r="DR1508" s="4"/>
      <c r="DS1508" s="4"/>
      <c r="DT1508" s="4"/>
      <c r="DU1508" s="4"/>
      <c r="DV1508" s="4"/>
      <c r="DW1508" s="4"/>
      <c r="DX1508" s="4"/>
      <c r="DY1508" s="4"/>
      <c r="DZ1508" s="4"/>
      <c r="EA1508" s="4"/>
      <c r="EB1508" s="4"/>
      <c r="EC1508" s="4"/>
      <c r="ED1508" s="4"/>
      <c r="EE1508" s="4"/>
      <c r="EF1508" s="4"/>
      <c r="EG1508" s="4"/>
      <c r="EH1508" s="4"/>
      <c r="EI1508" s="4"/>
      <c r="EJ1508" s="4"/>
      <c r="EK1508" s="4"/>
      <c r="EL1508" s="4"/>
      <c r="EM1508" s="4"/>
      <c r="EN1508" s="4"/>
      <c r="EO1508" s="4"/>
      <c r="EP1508" s="4"/>
      <c r="EQ1508" s="4"/>
      <c r="ER1508" s="4"/>
      <c r="ES1508" s="4"/>
      <c r="ET1508" s="4"/>
      <c r="EU1508" s="4"/>
      <c r="EV1508" s="4"/>
      <c r="EW1508" s="4"/>
      <c r="EX1508" s="4"/>
      <c r="EY1508" s="4"/>
      <c r="EZ1508" s="4"/>
      <c r="FA1508" s="4"/>
      <c r="FB1508" s="4"/>
      <c r="FC1508" s="4"/>
      <c r="FD1508" s="4"/>
      <c r="FE1508" s="4"/>
      <c r="FF1508" s="4"/>
      <c r="FG1508" s="4"/>
      <c r="FH1508" s="4"/>
      <c r="FI1508" s="4"/>
      <c r="FJ1508" s="4"/>
      <c r="FK1508" s="4"/>
      <c r="FL1508" s="4"/>
      <c r="FM1508" s="4"/>
      <c r="FN1508" s="4"/>
      <c r="FO1508" s="4"/>
      <c r="FP1508" s="4"/>
      <c r="FQ1508" s="4"/>
      <c r="FR1508" s="4"/>
      <c r="FS1508" s="4"/>
      <c r="FT1508" s="4"/>
      <c r="FU1508" s="4"/>
      <c r="FV1508" s="4"/>
      <c r="FW1508" s="4"/>
      <c r="FX1508" s="4"/>
      <c r="FY1508" s="4"/>
      <c r="FZ1508" s="4"/>
      <c r="GA1508" s="4"/>
      <c r="GB1508" s="4"/>
      <c r="GC1508" s="4"/>
      <c r="GD1508" s="4"/>
      <c r="GE1508" s="4"/>
      <c r="GF1508" s="4"/>
      <c r="GG1508" s="4"/>
    </row>
    <row r="1509" spans="1:189" ht="16.5" customHeight="1" x14ac:dyDescent="0.25">
      <c r="A1509" s="52"/>
      <c r="B1509" s="50"/>
      <c r="C1509" s="20"/>
      <c r="D1509" s="27"/>
      <c r="E1509" s="21"/>
      <c r="F1509" s="24"/>
      <c r="G1509" s="24"/>
      <c r="H1509" s="18"/>
      <c r="I1509" s="4"/>
      <c r="J1509" s="19"/>
      <c r="K1509" s="19"/>
      <c r="L1509" s="42"/>
      <c r="M1509" s="19"/>
      <c r="N1509" s="19"/>
      <c r="O1509" s="19"/>
      <c r="P1509" s="19"/>
      <c r="Q1509" s="18"/>
      <c r="R1509" s="26"/>
      <c r="S1509" s="18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4"/>
      <c r="CM1509" s="4"/>
      <c r="CN1509" s="4"/>
      <c r="CO1509" s="4"/>
      <c r="CP1509" s="4"/>
      <c r="CQ1509" s="4"/>
      <c r="CR1509" s="4"/>
      <c r="CS1509" s="4"/>
      <c r="CT1509" s="4"/>
      <c r="CU1509" s="4"/>
      <c r="CV1509" s="4"/>
      <c r="CW1509" s="4"/>
      <c r="CX1509" s="4"/>
      <c r="CY1509" s="4"/>
      <c r="CZ1509" s="4"/>
      <c r="DA1509" s="4"/>
      <c r="DB1509" s="4"/>
      <c r="DC1509" s="4"/>
      <c r="DD1509" s="4"/>
      <c r="DE1509" s="4"/>
      <c r="DF1509" s="4"/>
      <c r="DG1509" s="4"/>
      <c r="DH1509" s="4"/>
      <c r="DI1509" s="4"/>
      <c r="DJ1509" s="4"/>
      <c r="DK1509" s="4"/>
      <c r="DL1509" s="4"/>
      <c r="DM1509" s="4"/>
      <c r="DN1509" s="4"/>
      <c r="DO1509" s="4"/>
      <c r="DP1509" s="4"/>
      <c r="DQ1509" s="4"/>
      <c r="DR1509" s="4"/>
      <c r="DS1509" s="4"/>
      <c r="DT1509" s="4"/>
      <c r="DU1509" s="4"/>
      <c r="DV1509" s="4"/>
      <c r="DW1509" s="4"/>
      <c r="DX1509" s="4"/>
      <c r="DY1509" s="4"/>
      <c r="DZ1509" s="4"/>
      <c r="EA1509" s="4"/>
      <c r="EB1509" s="4"/>
      <c r="EC1509" s="4"/>
      <c r="ED1509" s="4"/>
      <c r="EE1509" s="4"/>
      <c r="EF1509" s="4"/>
      <c r="EG1509" s="4"/>
      <c r="EH1509" s="4"/>
      <c r="EI1509" s="4"/>
      <c r="EJ1509" s="4"/>
      <c r="EK1509" s="4"/>
      <c r="EL1509" s="4"/>
      <c r="EM1509" s="4"/>
      <c r="EN1509" s="4"/>
      <c r="EO1509" s="4"/>
      <c r="EP1509" s="4"/>
      <c r="EQ1509" s="4"/>
      <c r="ER1509" s="4"/>
      <c r="ES1509" s="4"/>
      <c r="ET1509" s="4"/>
      <c r="EU1509" s="4"/>
      <c r="EV1509" s="4"/>
      <c r="EW1509" s="4"/>
      <c r="EX1509" s="4"/>
      <c r="EY1509" s="4"/>
      <c r="EZ1509" s="4"/>
      <c r="FA1509" s="4"/>
      <c r="FB1509" s="4"/>
      <c r="FC1509" s="4"/>
      <c r="FD1509" s="4"/>
      <c r="FE1509" s="4"/>
      <c r="FF1509" s="4"/>
      <c r="FG1509" s="4"/>
      <c r="FH1509" s="4"/>
      <c r="FI1509" s="4"/>
      <c r="FJ1509" s="4"/>
      <c r="FK1509" s="4"/>
      <c r="FL1509" s="4"/>
      <c r="FM1509" s="4"/>
      <c r="FN1509" s="4"/>
      <c r="FO1509" s="4"/>
      <c r="FP1509" s="4"/>
      <c r="FQ1509" s="4"/>
      <c r="FR1509" s="4"/>
      <c r="FS1509" s="4"/>
      <c r="FT1509" s="4"/>
      <c r="FU1509" s="4"/>
      <c r="FV1509" s="4"/>
      <c r="FW1509" s="4"/>
      <c r="FX1509" s="4"/>
      <c r="FY1509" s="4"/>
      <c r="FZ1509" s="4"/>
      <c r="GA1509" s="4"/>
      <c r="GB1509" s="4"/>
      <c r="GC1509" s="4"/>
      <c r="GD1509" s="4"/>
      <c r="GE1509" s="4"/>
      <c r="GF1509" s="4"/>
      <c r="GG1509" s="4"/>
    </row>
    <row r="1510" spans="1:189" ht="16.5" customHeight="1" x14ac:dyDescent="0.25">
      <c r="A1510" s="52"/>
      <c r="B1510" s="50"/>
      <c r="C1510" s="20"/>
      <c r="D1510" s="27"/>
      <c r="E1510" s="21"/>
      <c r="F1510" s="24"/>
      <c r="G1510" s="24"/>
      <c r="H1510" s="18"/>
      <c r="I1510" s="4"/>
      <c r="J1510" s="19"/>
      <c r="K1510" s="19"/>
      <c r="L1510" s="42"/>
      <c r="M1510" s="19"/>
      <c r="N1510" s="19"/>
      <c r="O1510" s="19"/>
      <c r="P1510" s="19"/>
      <c r="Q1510" s="18"/>
      <c r="R1510" s="26"/>
      <c r="S1510" s="18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4"/>
      <c r="CM1510" s="4"/>
      <c r="CN1510" s="4"/>
      <c r="CO1510" s="4"/>
      <c r="CP1510" s="4"/>
      <c r="CQ1510" s="4"/>
      <c r="CR1510" s="4"/>
      <c r="CS1510" s="4"/>
      <c r="CT1510" s="4"/>
      <c r="CU1510" s="4"/>
      <c r="CV1510" s="4"/>
      <c r="CW1510" s="4"/>
      <c r="CX1510" s="4"/>
      <c r="CY1510" s="4"/>
      <c r="CZ1510" s="4"/>
      <c r="DA1510" s="4"/>
      <c r="DB1510" s="4"/>
      <c r="DC1510" s="4"/>
      <c r="DD1510" s="4"/>
      <c r="DE1510" s="4"/>
      <c r="DF1510" s="4"/>
      <c r="DG1510" s="4"/>
      <c r="DH1510" s="4"/>
      <c r="DI1510" s="4"/>
      <c r="DJ1510" s="4"/>
      <c r="DK1510" s="4"/>
      <c r="DL1510" s="4"/>
      <c r="DM1510" s="4"/>
      <c r="DN1510" s="4"/>
      <c r="DO1510" s="4"/>
      <c r="DP1510" s="4"/>
      <c r="DQ1510" s="4"/>
      <c r="DR1510" s="4"/>
      <c r="DS1510" s="4"/>
      <c r="DT1510" s="4"/>
      <c r="DU1510" s="4"/>
      <c r="DV1510" s="4"/>
      <c r="DW1510" s="4"/>
      <c r="DX1510" s="4"/>
      <c r="DY1510" s="4"/>
      <c r="DZ1510" s="4"/>
      <c r="EA1510" s="4"/>
      <c r="EB1510" s="4"/>
      <c r="EC1510" s="4"/>
      <c r="ED1510" s="4"/>
      <c r="EE1510" s="4"/>
      <c r="EF1510" s="4"/>
      <c r="EG1510" s="4"/>
      <c r="EH1510" s="4"/>
      <c r="EI1510" s="4"/>
      <c r="EJ1510" s="4"/>
      <c r="EK1510" s="4"/>
      <c r="EL1510" s="4"/>
      <c r="EM1510" s="4"/>
      <c r="EN1510" s="4"/>
      <c r="EO1510" s="4"/>
      <c r="EP1510" s="4"/>
      <c r="EQ1510" s="4"/>
      <c r="ER1510" s="4"/>
      <c r="ES1510" s="4"/>
      <c r="ET1510" s="4"/>
      <c r="EU1510" s="4"/>
      <c r="EV1510" s="4"/>
      <c r="EW1510" s="4"/>
      <c r="EX1510" s="4"/>
      <c r="EY1510" s="4"/>
      <c r="EZ1510" s="4"/>
      <c r="FA1510" s="4"/>
      <c r="FB1510" s="4"/>
      <c r="FC1510" s="4"/>
      <c r="FD1510" s="4"/>
      <c r="FE1510" s="4"/>
      <c r="FF1510" s="4"/>
      <c r="FG1510" s="4"/>
      <c r="FH1510" s="4"/>
      <c r="FI1510" s="4"/>
      <c r="FJ1510" s="4"/>
      <c r="FK1510" s="4"/>
      <c r="FL1510" s="4"/>
      <c r="FM1510" s="4"/>
      <c r="FN1510" s="4"/>
      <c r="FO1510" s="4"/>
      <c r="FP1510" s="4"/>
      <c r="FQ1510" s="4"/>
      <c r="FR1510" s="4"/>
      <c r="FS1510" s="4"/>
      <c r="FT1510" s="4"/>
      <c r="FU1510" s="4"/>
      <c r="FV1510" s="4"/>
      <c r="FW1510" s="4"/>
      <c r="FX1510" s="4"/>
      <c r="FY1510" s="4"/>
      <c r="FZ1510" s="4"/>
      <c r="GA1510" s="4"/>
      <c r="GB1510" s="4"/>
      <c r="GC1510" s="4"/>
      <c r="GD1510" s="4"/>
      <c r="GE1510" s="4"/>
      <c r="GF1510" s="4"/>
      <c r="GG1510" s="4"/>
    </row>
    <row r="1511" spans="1:189" ht="16.5" customHeight="1" x14ac:dyDescent="0.25">
      <c r="A1511" s="52"/>
      <c r="B1511" s="50"/>
      <c r="C1511" s="20"/>
      <c r="D1511" s="27"/>
      <c r="E1511" s="21"/>
      <c r="F1511" s="24"/>
      <c r="G1511" s="24"/>
      <c r="H1511" s="18"/>
      <c r="I1511" s="4"/>
      <c r="J1511" s="19"/>
      <c r="K1511" s="19"/>
      <c r="L1511" s="42"/>
      <c r="M1511" s="19"/>
      <c r="N1511" s="19"/>
      <c r="O1511" s="19"/>
      <c r="P1511" s="19"/>
      <c r="Q1511" s="18"/>
      <c r="R1511" s="26"/>
      <c r="S1511" s="18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4"/>
      <c r="CM1511" s="4"/>
      <c r="CN1511" s="4"/>
      <c r="CO1511" s="4"/>
      <c r="CP1511" s="4"/>
      <c r="CQ1511" s="4"/>
      <c r="CR1511" s="4"/>
      <c r="CS1511" s="4"/>
      <c r="CT1511" s="4"/>
      <c r="CU1511" s="4"/>
      <c r="CV1511" s="4"/>
      <c r="CW1511" s="4"/>
      <c r="CX1511" s="4"/>
      <c r="CY1511" s="4"/>
      <c r="CZ1511" s="4"/>
      <c r="DA1511" s="4"/>
      <c r="DB1511" s="4"/>
      <c r="DC1511" s="4"/>
      <c r="DD1511" s="4"/>
      <c r="DE1511" s="4"/>
      <c r="DF1511" s="4"/>
      <c r="DG1511" s="4"/>
      <c r="DH1511" s="4"/>
      <c r="DI1511" s="4"/>
      <c r="DJ1511" s="4"/>
      <c r="DK1511" s="4"/>
      <c r="DL1511" s="4"/>
      <c r="DM1511" s="4"/>
      <c r="DN1511" s="4"/>
      <c r="DO1511" s="4"/>
      <c r="DP1511" s="4"/>
      <c r="DQ1511" s="4"/>
      <c r="DR1511" s="4"/>
      <c r="DS1511" s="4"/>
      <c r="DT1511" s="4"/>
      <c r="DU1511" s="4"/>
      <c r="DV1511" s="4"/>
      <c r="DW1511" s="4"/>
      <c r="DX1511" s="4"/>
      <c r="DY1511" s="4"/>
      <c r="DZ1511" s="4"/>
      <c r="EA1511" s="4"/>
      <c r="EB1511" s="4"/>
      <c r="EC1511" s="4"/>
      <c r="ED1511" s="4"/>
      <c r="EE1511" s="4"/>
      <c r="EF1511" s="4"/>
      <c r="EG1511" s="4"/>
      <c r="EH1511" s="4"/>
      <c r="EI1511" s="4"/>
      <c r="EJ1511" s="4"/>
      <c r="EK1511" s="4"/>
      <c r="EL1511" s="4"/>
      <c r="EM1511" s="4"/>
      <c r="EN1511" s="4"/>
      <c r="EO1511" s="4"/>
      <c r="EP1511" s="4"/>
      <c r="EQ1511" s="4"/>
      <c r="ER1511" s="4"/>
      <c r="ES1511" s="4"/>
      <c r="ET1511" s="4"/>
      <c r="EU1511" s="4"/>
      <c r="EV1511" s="4"/>
      <c r="EW1511" s="4"/>
      <c r="EX1511" s="4"/>
      <c r="EY1511" s="4"/>
      <c r="EZ1511" s="4"/>
      <c r="FA1511" s="4"/>
      <c r="FB1511" s="4"/>
      <c r="FC1511" s="4"/>
      <c r="FD1511" s="4"/>
      <c r="FE1511" s="4"/>
      <c r="FF1511" s="4"/>
      <c r="FG1511" s="4"/>
      <c r="FH1511" s="4"/>
      <c r="FI1511" s="4"/>
      <c r="FJ1511" s="4"/>
      <c r="FK1511" s="4"/>
      <c r="FL1511" s="4"/>
      <c r="FM1511" s="4"/>
      <c r="FN1511" s="4"/>
      <c r="FO1511" s="4"/>
      <c r="FP1511" s="4"/>
      <c r="FQ1511" s="4"/>
      <c r="FR1511" s="4"/>
      <c r="FS1511" s="4"/>
      <c r="FT1511" s="4"/>
      <c r="FU1511" s="4"/>
      <c r="FV1511" s="4"/>
      <c r="FW1511" s="4"/>
      <c r="FX1511" s="4"/>
      <c r="FY1511" s="4"/>
      <c r="FZ1511" s="4"/>
      <c r="GA1511" s="4"/>
      <c r="GB1511" s="4"/>
      <c r="GC1511" s="4"/>
      <c r="GD1511" s="4"/>
      <c r="GE1511" s="4"/>
      <c r="GF1511" s="4"/>
      <c r="GG1511" s="4"/>
    </row>
    <row r="1512" spans="1:189" ht="16.5" customHeight="1" x14ac:dyDescent="0.25">
      <c r="A1512" s="52"/>
      <c r="B1512" s="50"/>
      <c r="C1512" s="20"/>
      <c r="D1512" s="27"/>
      <c r="E1512" s="21"/>
      <c r="F1512" s="24"/>
      <c r="G1512" s="24"/>
      <c r="H1512" s="18"/>
      <c r="I1512" s="4"/>
      <c r="J1512" s="19"/>
      <c r="K1512" s="19"/>
      <c r="L1512" s="42"/>
      <c r="M1512" s="19"/>
      <c r="N1512" s="19"/>
      <c r="O1512" s="19"/>
      <c r="P1512" s="19"/>
      <c r="Q1512" s="18"/>
      <c r="R1512" s="26"/>
      <c r="S1512" s="18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4"/>
      <c r="CM1512" s="4"/>
      <c r="CN1512" s="4"/>
      <c r="CO1512" s="4"/>
      <c r="CP1512" s="4"/>
      <c r="CQ1512" s="4"/>
      <c r="CR1512" s="4"/>
      <c r="CS1512" s="4"/>
      <c r="CT1512" s="4"/>
      <c r="CU1512" s="4"/>
      <c r="CV1512" s="4"/>
      <c r="CW1512" s="4"/>
      <c r="CX1512" s="4"/>
      <c r="CY1512" s="4"/>
      <c r="CZ1512" s="4"/>
      <c r="DA1512" s="4"/>
      <c r="DB1512" s="4"/>
      <c r="DC1512" s="4"/>
      <c r="DD1512" s="4"/>
      <c r="DE1512" s="4"/>
      <c r="DF1512" s="4"/>
      <c r="DG1512" s="4"/>
      <c r="DH1512" s="4"/>
      <c r="DI1512" s="4"/>
      <c r="DJ1512" s="4"/>
      <c r="DK1512" s="4"/>
      <c r="DL1512" s="4"/>
      <c r="DM1512" s="4"/>
      <c r="DN1512" s="4"/>
      <c r="DO1512" s="4"/>
      <c r="DP1512" s="4"/>
      <c r="DQ1512" s="4"/>
      <c r="DR1512" s="4"/>
      <c r="DS1512" s="4"/>
      <c r="DT1512" s="4"/>
      <c r="DU1512" s="4"/>
      <c r="DV1512" s="4"/>
      <c r="DW1512" s="4"/>
      <c r="DX1512" s="4"/>
      <c r="DY1512" s="4"/>
      <c r="DZ1512" s="4"/>
      <c r="EA1512" s="4"/>
      <c r="EB1512" s="4"/>
      <c r="EC1512" s="4"/>
      <c r="ED1512" s="4"/>
      <c r="EE1512" s="4"/>
      <c r="EF1512" s="4"/>
      <c r="EG1512" s="4"/>
      <c r="EH1512" s="4"/>
      <c r="EI1512" s="4"/>
      <c r="EJ1512" s="4"/>
      <c r="EK1512" s="4"/>
      <c r="EL1512" s="4"/>
      <c r="EM1512" s="4"/>
      <c r="EN1512" s="4"/>
      <c r="EO1512" s="4"/>
      <c r="EP1512" s="4"/>
      <c r="EQ1512" s="4"/>
      <c r="ER1512" s="4"/>
      <c r="ES1512" s="4"/>
      <c r="ET1512" s="4"/>
      <c r="EU1512" s="4"/>
      <c r="EV1512" s="4"/>
      <c r="EW1512" s="4"/>
      <c r="EX1512" s="4"/>
      <c r="EY1512" s="4"/>
      <c r="EZ1512" s="4"/>
      <c r="FA1512" s="4"/>
      <c r="FB1512" s="4"/>
      <c r="FC1512" s="4"/>
      <c r="FD1512" s="4"/>
      <c r="FE1512" s="4"/>
      <c r="FF1512" s="4"/>
      <c r="FG1512" s="4"/>
      <c r="FH1512" s="4"/>
      <c r="FI1512" s="4"/>
      <c r="FJ1512" s="4"/>
      <c r="FK1512" s="4"/>
      <c r="FL1512" s="4"/>
      <c r="FM1512" s="4"/>
      <c r="FN1512" s="4"/>
      <c r="FO1512" s="4"/>
      <c r="FP1512" s="4"/>
      <c r="FQ1512" s="4"/>
      <c r="FR1512" s="4"/>
      <c r="FS1512" s="4"/>
      <c r="FT1512" s="4"/>
      <c r="FU1512" s="4"/>
      <c r="FV1512" s="4"/>
      <c r="FW1512" s="4"/>
      <c r="FX1512" s="4"/>
      <c r="FY1512" s="4"/>
      <c r="FZ1512" s="4"/>
      <c r="GA1512" s="4"/>
      <c r="GB1512" s="4"/>
      <c r="GC1512" s="4"/>
      <c r="GD1512" s="4"/>
      <c r="GE1512" s="4"/>
      <c r="GF1512" s="4"/>
      <c r="GG1512" s="4"/>
    </row>
    <row r="1513" spans="1:189" ht="16.5" customHeight="1" x14ac:dyDescent="0.25">
      <c r="A1513" s="52"/>
      <c r="B1513" s="50"/>
      <c r="C1513" s="20"/>
      <c r="D1513" s="27"/>
      <c r="E1513" s="21"/>
      <c r="F1513" s="24"/>
      <c r="G1513" s="24"/>
      <c r="H1513" s="18"/>
      <c r="I1513" s="4"/>
      <c r="J1513" s="19"/>
      <c r="K1513" s="19"/>
      <c r="L1513" s="42"/>
      <c r="M1513" s="19"/>
      <c r="N1513" s="19"/>
      <c r="O1513" s="19"/>
      <c r="P1513" s="19"/>
      <c r="Q1513" s="18"/>
      <c r="R1513" s="26"/>
      <c r="S1513" s="18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4"/>
      <c r="CM1513" s="4"/>
      <c r="CN1513" s="4"/>
      <c r="CO1513" s="4"/>
      <c r="CP1513" s="4"/>
      <c r="CQ1513" s="4"/>
      <c r="CR1513" s="4"/>
      <c r="CS1513" s="4"/>
      <c r="CT1513" s="4"/>
      <c r="CU1513" s="4"/>
      <c r="CV1513" s="4"/>
      <c r="CW1513" s="4"/>
      <c r="CX1513" s="4"/>
      <c r="CY1513" s="4"/>
      <c r="CZ1513" s="4"/>
      <c r="DA1513" s="4"/>
      <c r="DB1513" s="4"/>
      <c r="DC1513" s="4"/>
      <c r="DD1513" s="4"/>
      <c r="DE1513" s="4"/>
      <c r="DF1513" s="4"/>
      <c r="DG1513" s="4"/>
      <c r="DH1513" s="4"/>
      <c r="DI1513" s="4"/>
      <c r="DJ1513" s="4"/>
      <c r="DK1513" s="4"/>
      <c r="DL1513" s="4"/>
      <c r="DM1513" s="4"/>
      <c r="DN1513" s="4"/>
      <c r="DO1513" s="4"/>
      <c r="DP1513" s="4"/>
      <c r="DQ1513" s="4"/>
      <c r="DR1513" s="4"/>
      <c r="DS1513" s="4"/>
      <c r="DT1513" s="4"/>
      <c r="DU1513" s="4"/>
      <c r="DV1513" s="4"/>
      <c r="DW1513" s="4"/>
      <c r="DX1513" s="4"/>
      <c r="DY1513" s="4"/>
      <c r="DZ1513" s="4"/>
      <c r="EA1513" s="4"/>
      <c r="EB1513" s="4"/>
      <c r="EC1513" s="4"/>
      <c r="ED1513" s="4"/>
      <c r="EE1513" s="4"/>
      <c r="EF1513" s="4"/>
      <c r="EG1513" s="4"/>
      <c r="EH1513" s="4"/>
      <c r="EI1513" s="4"/>
      <c r="EJ1513" s="4"/>
      <c r="EK1513" s="4"/>
      <c r="EL1513" s="4"/>
      <c r="EM1513" s="4"/>
      <c r="EN1513" s="4"/>
      <c r="EO1513" s="4"/>
      <c r="EP1513" s="4"/>
      <c r="EQ1513" s="4"/>
      <c r="ER1513" s="4"/>
      <c r="ES1513" s="4"/>
      <c r="ET1513" s="4"/>
      <c r="EU1513" s="4"/>
      <c r="EV1513" s="4"/>
      <c r="EW1513" s="4"/>
      <c r="EX1513" s="4"/>
      <c r="EY1513" s="4"/>
      <c r="EZ1513" s="4"/>
      <c r="FA1513" s="4"/>
      <c r="FB1513" s="4"/>
      <c r="FC1513" s="4"/>
      <c r="FD1513" s="4"/>
      <c r="FE1513" s="4"/>
      <c r="FF1513" s="4"/>
      <c r="FG1513" s="4"/>
      <c r="FH1513" s="4"/>
      <c r="FI1513" s="4"/>
      <c r="FJ1513" s="4"/>
      <c r="FK1513" s="4"/>
      <c r="FL1513" s="4"/>
      <c r="FM1513" s="4"/>
      <c r="FN1513" s="4"/>
      <c r="FO1513" s="4"/>
      <c r="FP1513" s="4"/>
      <c r="FQ1513" s="4"/>
      <c r="FR1513" s="4"/>
      <c r="FS1513" s="4"/>
      <c r="FT1513" s="4"/>
      <c r="FU1513" s="4"/>
      <c r="FV1513" s="4"/>
      <c r="FW1513" s="4"/>
      <c r="FX1513" s="4"/>
      <c r="FY1513" s="4"/>
      <c r="FZ1513" s="4"/>
      <c r="GA1513" s="4"/>
      <c r="GB1513" s="4"/>
      <c r="GC1513" s="4"/>
      <c r="GD1513" s="4"/>
      <c r="GE1513" s="4"/>
      <c r="GF1513" s="4"/>
      <c r="GG1513" s="4"/>
    </row>
    <row r="1514" spans="1:189" ht="16.5" customHeight="1" x14ac:dyDescent="0.25">
      <c r="A1514" s="52"/>
      <c r="B1514" s="50"/>
      <c r="C1514" s="20"/>
      <c r="D1514" s="27"/>
      <c r="E1514" s="21"/>
      <c r="F1514" s="24"/>
      <c r="G1514" s="24"/>
      <c r="H1514" s="18"/>
      <c r="I1514" s="4"/>
      <c r="J1514" s="19"/>
      <c r="K1514" s="19"/>
      <c r="L1514" s="42"/>
      <c r="M1514" s="19"/>
      <c r="N1514" s="19"/>
      <c r="O1514" s="19"/>
      <c r="P1514" s="19"/>
      <c r="Q1514" s="18"/>
      <c r="R1514" s="26"/>
      <c r="S1514" s="18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4"/>
      <c r="CM1514" s="4"/>
      <c r="CN1514" s="4"/>
      <c r="CO1514" s="4"/>
      <c r="CP1514" s="4"/>
      <c r="CQ1514" s="4"/>
      <c r="CR1514" s="4"/>
      <c r="CS1514" s="4"/>
      <c r="CT1514" s="4"/>
      <c r="CU1514" s="4"/>
      <c r="CV1514" s="4"/>
      <c r="CW1514" s="4"/>
      <c r="CX1514" s="4"/>
      <c r="CY1514" s="4"/>
      <c r="CZ1514" s="4"/>
      <c r="DA1514" s="4"/>
      <c r="DB1514" s="4"/>
      <c r="DC1514" s="4"/>
      <c r="DD1514" s="4"/>
      <c r="DE1514" s="4"/>
      <c r="DF1514" s="4"/>
      <c r="DG1514" s="4"/>
      <c r="DH1514" s="4"/>
      <c r="DI1514" s="4"/>
      <c r="DJ1514" s="4"/>
      <c r="DK1514" s="4"/>
      <c r="DL1514" s="4"/>
      <c r="DM1514" s="4"/>
      <c r="DN1514" s="4"/>
      <c r="DO1514" s="4"/>
      <c r="DP1514" s="4"/>
      <c r="DQ1514" s="4"/>
      <c r="DR1514" s="4"/>
      <c r="DS1514" s="4"/>
      <c r="DT1514" s="4"/>
      <c r="DU1514" s="4"/>
      <c r="DV1514" s="4"/>
      <c r="DW1514" s="4"/>
      <c r="DX1514" s="4"/>
      <c r="DY1514" s="4"/>
      <c r="DZ1514" s="4"/>
      <c r="EA1514" s="4"/>
      <c r="EB1514" s="4"/>
      <c r="EC1514" s="4"/>
      <c r="ED1514" s="4"/>
      <c r="EE1514" s="4"/>
      <c r="EF1514" s="4"/>
      <c r="EG1514" s="4"/>
      <c r="EH1514" s="4"/>
      <c r="EI1514" s="4"/>
      <c r="EJ1514" s="4"/>
      <c r="EK1514" s="4"/>
      <c r="EL1514" s="4"/>
      <c r="EM1514" s="4"/>
      <c r="EN1514" s="4"/>
      <c r="EO1514" s="4"/>
      <c r="EP1514" s="4"/>
      <c r="EQ1514" s="4"/>
      <c r="ER1514" s="4"/>
      <c r="ES1514" s="4"/>
      <c r="ET1514" s="4"/>
      <c r="EU1514" s="4"/>
      <c r="EV1514" s="4"/>
      <c r="EW1514" s="4"/>
      <c r="EX1514" s="4"/>
      <c r="EY1514" s="4"/>
      <c r="EZ1514" s="4"/>
      <c r="FA1514" s="4"/>
      <c r="FB1514" s="4"/>
      <c r="FC1514" s="4"/>
      <c r="FD1514" s="4"/>
      <c r="FE1514" s="4"/>
      <c r="FF1514" s="4"/>
      <c r="FG1514" s="4"/>
      <c r="FH1514" s="4"/>
      <c r="FI1514" s="4"/>
      <c r="FJ1514" s="4"/>
      <c r="FK1514" s="4"/>
      <c r="FL1514" s="4"/>
      <c r="FM1514" s="4"/>
      <c r="FN1514" s="4"/>
      <c r="FO1514" s="4"/>
      <c r="FP1514" s="4"/>
      <c r="FQ1514" s="4"/>
      <c r="FR1514" s="4"/>
      <c r="FS1514" s="4"/>
      <c r="FT1514" s="4"/>
      <c r="FU1514" s="4"/>
      <c r="FV1514" s="4"/>
      <c r="FW1514" s="4"/>
      <c r="FX1514" s="4"/>
      <c r="FY1514" s="4"/>
      <c r="FZ1514" s="4"/>
      <c r="GA1514" s="4"/>
      <c r="GB1514" s="4"/>
      <c r="GC1514" s="4"/>
      <c r="GD1514" s="4"/>
      <c r="GE1514" s="4"/>
      <c r="GF1514" s="4"/>
      <c r="GG1514" s="4"/>
    </row>
    <row r="1515" spans="1:189" ht="16.5" customHeight="1" x14ac:dyDescent="0.25">
      <c r="A1515" s="52"/>
      <c r="B1515" s="50"/>
      <c r="C1515" s="20"/>
      <c r="D1515" s="27"/>
      <c r="E1515" s="21"/>
      <c r="F1515" s="24"/>
      <c r="G1515" s="24"/>
      <c r="H1515" s="18"/>
      <c r="I1515" s="4"/>
      <c r="J1515" s="19"/>
      <c r="K1515" s="19"/>
      <c r="L1515" s="42"/>
      <c r="M1515" s="19"/>
      <c r="N1515" s="19"/>
      <c r="O1515" s="19"/>
      <c r="P1515" s="19"/>
      <c r="Q1515" s="18"/>
      <c r="R1515" s="26"/>
      <c r="S1515" s="18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4"/>
      <c r="CM1515" s="4"/>
      <c r="CN1515" s="4"/>
      <c r="CO1515" s="4"/>
      <c r="CP1515" s="4"/>
      <c r="CQ1515" s="4"/>
      <c r="CR1515" s="4"/>
      <c r="CS1515" s="4"/>
      <c r="CT1515" s="4"/>
      <c r="CU1515" s="4"/>
      <c r="CV1515" s="4"/>
      <c r="CW1515" s="4"/>
      <c r="CX1515" s="4"/>
      <c r="CY1515" s="4"/>
      <c r="CZ1515" s="4"/>
      <c r="DA1515" s="4"/>
      <c r="DB1515" s="4"/>
      <c r="DC1515" s="4"/>
      <c r="DD1515" s="4"/>
      <c r="DE1515" s="4"/>
      <c r="DF1515" s="4"/>
      <c r="DG1515" s="4"/>
      <c r="DH1515" s="4"/>
      <c r="DI1515" s="4"/>
      <c r="DJ1515" s="4"/>
      <c r="DK1515" s="4"/>
      <c r="DL1515" s="4"/>
      <c r="DM1515" s="4"/>
      <c r="DN1515" s="4"/>
      <c r="DO1515" s="4"/>
      <c r="DP1515" s="4"/>
      <c r="DQ1515" s="4"/>
      <c r="DR1515" s="4"/>
      <c r="DS1515" s="4"/>
      <c r="DT1515" s="4"/>
      <c r="DU1515" s="4"/>
      <c r="DV1515" s="4"/>
      <c r="DW1515" s="4"/>
      <c r="DX1515" s="4"/>
      <c r="DY1515" s="4"/>
      <c r="DZ1515" s="4"/>
      <c r="EA1515" s="4"/>
      <c r="EB1515" s="4"/>
      <c r="EC1515" s="4"/>
      <c r="ED1515" s="4"/>
      <c r="EE1515" s="4"/>
      <c r="EF1515" s="4"/>
      <c r="EG1515" s="4"/>
      <c r="EH1515" s="4"/>
      <c r="EI1515" s="4"/>
      <c r="EJ1515" s="4"/>
      <c r="EK1515" s="4"/>
      <c r="EL1515" s="4"/>
      <c r="EM1515" s="4"/>
      <c r="EN1515" s="4"/>
      <c r="EO1515" s="4"/>
      <c r="EP1515" s="4"/>
      <c r="EQ1515" s="4"/>
      <c r="ER1515" s="4"/>
      <c r="ES1515" s="4"/>
      <c r="ET1515" s="4"/>
      <c r="EU1515" s="4"/>
      <c r="EV1515" s="4"/>
      <c r="EW1515" s="4"/>
      <c r="EX1515" s="4"/>
      <c r="EY1515" s="4"/>
      <c r="EZ1515" s="4"/>
      <c r="FA1515" s="4"/>
      <c r="FB1515" s="4"/>
      <c r="FC1515" s="4"/>
      <c r="FD1515" s="4"/>
      <c r="FE1515" s="4"/>
      <c r="FF1515" s="4"/>
      <c r="FG1515" s="4"/>
      <c r="FH1515" s="4"/>
      <c r="FI1515" s="4"/>
      <c r="FJ1515" s="4"/>
      <c r="FK1515" s="4"/>
      <c r="FL1515" s="4"/>
      <c r="FM1515" s="4"/>
      <c r="FN1515" s="4"/>
      <c r="FO1515" s="4"/>
      <c r="FP1515" s="4"/>
      <c r="FQ1515" s="4"/>
      <c r="FR1515" s="4"/>
      <c r="FS1515" s="4"/>
      <c r="FT1515" s="4"/>
      <c r="FU1515" s="4"/>
      <c r="FV1515" s="4"/>
      <c r="FW1515" s="4"/>
      <c r="FX1515" s="4"/>
      <c r="FY1515" s="4"/>
      <c r="FZ1515" s="4"/>
      <c r="GA1515" s="4"/>
      <c r="GB1515" s="4"/>
      <c r="GC1515" s="4"/>
      <c r="GD1515" s="4"/>
      <c r="GE1515" s="4"/>
      <c r="GF1515" s="4"/>
      <c r="GG1515" s="4"/>
    </row>
    <row r="1516" spans="1:189" ht="16.5" customHeight="1" x14ac:dyDescent="0.25">
      <c r="A1516" s="52"/>
      <c r="B1516" s="50"/>
      <c r="C1516" s="20"/>
      <c r="D1516" s="27"/>
      <c r="E1516" s="21"/>
      <c r="F1516" s="24"/>
      <c r="G1516" s="24"/>
      <c r="H1516" s="18"/>
      <c r="I1516" s="4"/>
      <c r="J1516" s="19"/>
      <c r="K1516" s="19"/>
      <c r="L1516" s="42"/>
      <c r="M1516" s="19"/>
      <c r="N1516" s="19"/>
      <c r="O1516" s="19"/>
      <c r="P1516" s="19"/>
      <c r="Q1516" s="18"/>
      <c r="R1516" s="26"/>
      <c r="S1516" s="18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4"/>
      <c r="CM1516" s="4"/>
      <c r="CN1516" s="4"/>
      <c r="CO1516" s="4"/>
      <c r="CP1516" s="4"/>
      <c r="CQ1516" s="4"/>
      <c r="CR1516" s="4"/>
      <c r="CS1516" s="4"/>
      <c r="CT1516" s="4"/>
      <c r="CU1516" s="4"/>
      <c r="CV1516" s="4"/>
      <c r="CW1516" s="4"/>
      <c r="CX1516" s="4"/>
      <c r="CY1516" s="4"/>
      <c r="CZ1516" s="4"/>
      <c r="DA1516" s="4"/>
      <c r="DB1516" s="4"/>
      <c r="DC1516" s="4"/>
      <c r="DD1516" s="4"/>
      <c r="DE1516" s="4"/>
      <c r="DF1516" s="4"/>
      <c r="DG1516" s="4"/>
      <c r="DH1516" s="4"/>
      <c r="DI1516" s="4"/>
      <c r="DJ1516" s="4"/>
      <c r="DK1516" s="4"/>
      <c r="DL1516" s="4"/>
      <c r="DM1516" s="4"/>
      <c r="DN1516" s="4"/>
      <c r="DO1516" s="4"/>
      <c r="DP1516" s="4"/>
      <c r="DQ1516" s="4"/>
      <c r="DR1516" s="4"/>
      <c r="DS1516" s="4"/>
      <c r="DT1516" s="4"/>
      <c r="DU1516" s="4"/>
      <c r="DV1516" s="4"/>
      <c r="DW1516" s="4"/>
      <c r="DX1516" s="4"/>
      <c r="DY1516" s="4"/>
      <c r="DZ1516" s="4"/>
      <c r="EA1516" s="4"/>
      <c r="EB1516" s="4"/>
      <c r="EC1516" s="4"/>
      <c r="ED1516" s="4"/>
      <c r="EE1516" s="4"/>
      <c r="EF1516" s="4"/>
      <c r="EG1516" s="4"/>
      <c r="EH1516" s="4"/>
      <c r="EI1516" s="4"/>
      <c r="EJ1516" s="4"/>
      <c r="EK1516" s="4"/>
      <c r="EL1516" s="4"/>
      <c r="EM1516" s="4"/>
      <c r="EN1516" s="4"/>
      <c r="EO1516" s="4"/>
      <c r="EP1516" s="4"/>
      <c r="EQ1516" s="4"/>
      <c r="ER1516" s="4"/>
      <c r="ES1516" s="4"/>
      <c r="ET1516" s="4"/>
      <c r="EU1516" s="4"/>
      <c r="EV1516" s="4"/>
      <c r="EW1516" s="4"/>
      <c r="EX1516" s="4"/>
      <c r="EY1516" s="4"/>
      <c r="EZ1516" s="4"/>
      <c r="FA1516" s="4"/>
      <c r="FB1516" s="4"/>
      <c r="FC1516" s="4"/>
      <c r="FD1516" s="4"/>
      <c r="FE1516" s="4"/>
      <c r="FF1516" s="4"/>
      <c r="FG1516" s="4"/>
      <c r="FH1516" s="4"/>
      <c r="FI1516" s="4"/>
      <c r="FJ1516" s="4"/>
      <c r="FK1516" s="4"/>
      <c r="FL1516" s="4"/>
      <c r="FM1516" s="4"/>
      <c r="FN1516" s="4"/>
      <c r="FO1516" s="4"/>
      <c r="FP1516" s="4"/>
      <c r="FQ1516" s="4"/>
      <c r="FR1516" s="4"/>
      <c r="FS1516" s="4"/>
      <c r="FT1516" s="4"/>
      <c r="FU1516" s="4"/>
      <c r="FV1516" s="4"/>
      <c r="FW1516" s="4"/>
      <c r="FX1516" s="4"/>
      <c r="FY1516" s="4"/>
      <c r="FZ1516" s="4"/>
      <c r="GA1516" s="4"/>
      <c r="GB1516" s="4"/>
      <c r="GC1516" s="4"/>
      <c r="GD1516" s="4"/>
      <c r="GE1516" s="4"/>
      <c r="GF1516" s="4"/>
      <c r="GG1516" s="4"/>
    </row>
    <row r="1517" spans="1:189" ht="16.5" customHeight="1" x14ac:dyDescent="0.25">
      <c r="A1517" s="52"/>
      <c r="B1517" s="50"/>
      <c r="C1517" s="20"/>
      <c r="D1517" s="27"/>
      <c r="E1517" s="21"/>
      <c r="F1517" s="24"/>
      <c r="G1517" s="24"/>
      <c r="H1517" s="18"/>
      <c r="I1517" s="4"/>
      <c r="J1517" s="19"/>
      <c r="K1517" s="19"/>
      <c r="L1517" s="42"/>
      <c r="M1517" s="19"/>
      <c r="N1517" s="19"/>
      <c r="O1517" s="19"/>
      <c r="P1517" s="19"/>
      <c r="Q1517" s="18"/>
      <c r="R1517" s="26"/>
      <c r="S1517" s="18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4"/>
      <c r="CM1517" s="4"/>
      <c r="CN1517" s="4"/>
      <c r="CO1517" s="4"/>
      <c r="CP1517" s="4"/>
      <c r="CQ1517" s="4"/>
      <c r="CR1517" s="4"/>
      <c r="CS1517" s="4"/>
      <c r="CT1517" s="4"/>
      <c r="CU1517" s="4"/>
      <c r="CV1517" s="4"/>
      <c r="CW1517" s="4"/>
      <c r="CX1517" s="4"/>
      <c r="CY1517" s="4"/>
      <c r="CZ1517" s="4"/>
      <c r="DA1517" s="4"/>
      <c r="DB1517" s="4"/>
      <c r="DC1517" s="4"/>
      <c r="DD1517" s="4"/>
      <c r="DE1517" s="4"/>
      <c r="DF1517" s="4"/>
      <c r="DG1517" s="4"/>
      <c r="DH1517" s="4"/>
      <c r="DI1517" s="4"/>
      <c r="DJ1517" s="4"/>
      <c r="DK1517" s="4"/>
      <c r="DL1517" s="4"/>
      <c r="DM1517" s="4"/>
      <c r="DN1517" s="4"/>
      <c r="DO1517" s="4"/>
      <c r="DP1517" s="4"/>
      <c r="DQ1517" s="4"/>
      <c r="DR1517" s="4"/>
      <c r="DS1517" s="4"/>
      <c r="DT1517" s="4"/>
      <c r="DU1517" s="4"/>
      <c r="DV1517" s="4"/>
      <c r="DW1517" s="4"/>
      <c r="DX1517" s="4"/>
      <c r="DY1517" s="4"/>
      <c r="DZ1517" s="4"/>
      <c r="EA1517" s="4"/>
      <c r="EB1517" s="4"/>
      <c r="EC1517" s="4"/>
      <c r="ED1517" s="4"/>
      <c r="EE1517" s="4"/>
      <c r="EF1517" s="4"/>
      <c r="EG1517" s="4"/>
      <c r="EH1517" s="4"/>
      <c r="EI1517" s="4"/>
      <c r="EJ1517" s="4"/>
      <c r="EK1517" s="4"/>
      <c r="EL1517" s="4"/>
      <c r="EM1517" s="4"/>
      <c r="EN1517" s="4"/>
      <c r="EO1517" s="4"/>
      <c r="EP1517" s="4"/>
      <c r="EQ1517" s="4"/>
      <c r="ER1517" s="4"/>
      <c r="ES1517" s="4"/>
      <c r="ET1517" s="4"/>
      <c r="EU1517" s="4"/>
      <c r="EV1517" s="4"/>
      <c r="EW1517" s="4"/>
      <c r="EX1517" s="4"/>
      <c r="EY1517" s="4"/>
      <c r="EZ1517" s="4"/>
      <c r="FA1517" s="4"/>
      <c r="FB1517" s="4"/>
      <c r="FC1517" s="4"/>
      <c r="FD1517" s="4"/>
      <c r="FE1517" s="4"/>
      <c r="FF1517" s="4"/>
      <c r="FG1517" s="4"/>
      <c r="FH1517" s="4"/>
      <c r="FI1517" s="4"/>
      <c r="FJ1517" s="4"/>
      <c r="FK1517" s="4"/>
      <c r="FL1517" s="4"/>
      <c r="FM1517" s="4"/>
      <c r="FN1517" s="4"/>
      <c r="FO1517" s="4"/>
      <c r="FP1517" s="4"/>
      <c r="FQ1517" s="4"/>
      <c r="FR1517" s="4"/>
      <c r="FS1517" s="4"/>
      <c r="FT1517" s="4"/>
      <c r="FU1517" s="4"/>
      <c r="FV1517" s="4"/>
      <c r="FW1517" s="4"/>
      <c r="FX1517" s="4"/>
      <c r="FY1517" s="4"/>
      <c r="FZ1517" s="4"/>
      <c r="GA1517" s="4"/>
      <c r="GB1517" s="4"/>
      <c r="GC1517" s="4"/>
      <c r="GD1517" s="4"/>
      <c r="GE1517" s="4"/>
      <c r="GF1517" s="4"/>
      <c r="GG1517" s="4"/>
    </row>
    <row r="1518" spans="1:189" ht="16.5" customHeight="1" x14ac:dyDescent="0.25">
      <c r="A1518" s="52"/>
      <c r="B1518" s="50"/>
      <c r="C1518" s="20"/>
      <c r="D1518" s="27"/>
      <c r="E1518" s="21"/>
      <c r="F1518" s="24"/>
      <c r="G1518" s="24"/>
      <c r="H1518" s="18"/>
      <c r="I1518" s="4"/>
      <c r="J1518" s="19"/>
      <c r="K1518" s="19"/>
      <c r="L1518" s="42"/>
      <c r="M1518" s="19"/>
      <c r="N1518" s="19"/>
      <c r="O1518" s="19"/>
      <c r="P1518" s="19"/>
      <c r="Q1518" s="18"/>
      <c r="R1518" s="26"/>
      <c r="S1518" s="18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4"/>
      <c r="CM1518" s="4"/>
      <c r="CN1518" s="4"/>
      <c r="CO1518" s="4"/>
      <c r="CP1518" s="4"/>
      <c r="CQ1518" s="4"/>
      <c r="CR1518" s="4"/>
      <c r="CS1518" s="4"/>
      <c r="CT1518" s="4"/>
      <c r="CU1518" s="4"/>
      <c r="CV1518" s="4"/>
      <c r="CW1518" s="4"/>
      <c r="CX1518" s="4"/>
      <c r="CY1518" s="4"/>
      <c r="CZ1518" s="4"/>
      <c r="DA1518" s="4"/>
      <c r="DB1518" s="4"/>
      <c r="DC1518" s="4"/>
      <c r="DD1518" s="4"/>
      <c r="DE1518" s="4"/>
      <c r="DF1518" s="4"/>
      <c r="DG1518" s="4"/>
      <c r="DH1518" s="4"/>
      <c r="DI1518" s="4"/>
      <c r="DJ1518" s="4"/>
      <c r="DK1518" s="4"/>
      <c r="DL1518" s="4"/>
      <c r="DM1518" s="4"/>
      <c r="DN1518" s="4"/>
      <c r="DO1518" s="4"/>
      <c r="DP1518" s="4"/>
      <c r="DQ1518" s="4"/>
      <c r="DR1518" s="4"/>
      <c r="DS1518" s="4"/>
      <c r="DT1518" s="4"/>
      <c r="DU1518" s="4"/>
      <c r="DV1518" s="4"/>
      <c r="DW1518" s="4"/>
      <c r="DX1518" s="4"/>
      <c r="DY1518" s="4"/>
      <c r="DZ1518" s="4"/>
      <c r="EA1518" s="4"/>
      <c r="EB1518" s="4"/>
      <c r="EC1518" s="4"/>
      <c r="ED1518" s="4"/>
      <c r="EE1518" s="4"/>
      <c r="EF1518" s="4"/>
      <c r="EG1518" s="4"/>
      <c r="EH1518" s="4"/>
      <c r="EI1518" s="4"/>
      <c r="EJ1518" s="4"/>
      <c r="EK1518" s="4"/>
      <c r="EL1518" s="4"/>
      <c r="EM1518" s="4"/>
      <c r="EN1518" s="4"/>
      <c r="EO1518" s="4"/>
      <c r="EP1518" s="4"/>
      <c r="EQ1518" s="4"/>
      <c r="ER1518" s="4"/>
      <c r="ES1518" s="4"/>
      <c r="ET1518" s="4"/>
      <c r="EU1518" s="4"/>
      <c r="EV1518" s="4"/>
      <c r="EW1518" s="4"/>
      <c r="EX1518" s="4"/>
      <c r="EY1518" s="4"/>
      <c r="EZ1518" s="4"/>
      <c r="FA1518" s="4"/>
      <c r="FB1518" s="4"/>
      <c r="FC1518" s="4"/>
      <c r="FD1518" s="4"/>
      <c r="FE1518" s="4"/>
      <c r="FF1518" s="4"/>
      <c r="FG1518" s="4"/>
      <c r="FH1518" s="4"/>
      <c r="FI1518" s="4"/>
      <c r="FJ1518" s="4"/>
      <c r="FK1518" s="4"/>
      <c r="FL1518" s="4"/>
      <c r="FM1518" s="4"/>
      <c r="FN1518" s="4"/>
      <c r="FO1518" s="4"/>
      <c r="FP1518" s="4"/>
      <c r="FQ1518" s="4"/>
      <c r="FR1518" s="4"/>
      <c r="FS1518" s="4"/>
      <c r="FT1518" s="4"/>
      <c r="FU1518" s="4"/>
      <c r="FV1518" s="4"/>
      <c r="FW1518" s="4"/>
      <c r="FX1518" s="4"/>
      <c r="FY1518" s="4"/>
      <c r="FZ1518" s="4"/>
      <c r="GA1518" s="4"/>
      <c r="GB1518" s="4"/>
      <c r="GC1518" s="4"/>
      <c r="GD1518" s="4"/>
      <c r="GE1518" s="4"/>
      <c r="GF1518" s="4"/>
      <c r="GG1518" s="4"/>
    </row>
    <row r="1519" spans="1:189" ht="16.5" customHeight="1" x14ac:dyDescent="0.25">
      <c r="A1519" s="52"/>
      <c r="B1519" s="50"/>
      <c r="C1519" s="20"/>
      <c r="D1519" s="27"/>
      <c r="E1519" s="21"/>
      <c r="F1519" s="24"/>
      <c r="G1519" s="24"/>
      <c r="H1519" s="18"/>
      <c r="I1519" s="4"/>
      <c r="J1519" s="19"/>
      <c r="K1519" s="19"/>
      <c r="L1519" s="42"/>
      <c r="M1519" s="19"/>
      <c r="N1519" s="19"/>
      <c r="O1519" s="19"/>
      <c r="P1519" s="19"/>
      <c r="Q1519" s="18"/>
      <c r="R1519" s="26"/>
      <c r="S1519" s="18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4"/>
      <c r="CM1519" s="4"/>
      <c r="CN1519" s="4"/>
      <c r="CO1519" s="4"/>
      <c r="CP1519" s="4"/>
      <c r="CQ1519" s="4"/>
      <c r="CR1519" s="4"/>
      <c r="CS1519" s="4"/>
      <c r="CT1519" s="4"/>
      <c r="CU1519" s="4"/>
      <c r="CV1519" s="4"/>
      <c r="CW1519" s="4"/>
      <c r="CX1519" s="4"/>
      <c r="CY1519" s="4"/>
      <c r="CZ1519" s="4"/>
      <c r="DA1519" s="4"/>
      <c r="DB1519" s="4"/>
      <c r="DC1519" s="4"/>
      <c r="DD1519" s="4"/>
      <c r="DE1519" s="4"/>
      <c r="DF1519" s="4"/>
      <c r="DG1519" s="4"/>
      <c r="DH1519" s="4"/>
      <c r="DI1519" s="4"/>
      <c r="DJ1519" s="4"/>
      <c r="DK1519" s="4"/>
      <c r="DL1519" s="4"/>
      <c r="DM1519" s="4"/>
      <c r="DN1519" s="4"/>
      <c r="DO1519" s="4"/>
      <c r="DP1519" s="4"/>
      <c r="DQ1519" s="4"/>
      <c r="DR1519" s="4"/>
      <c r="DS1519" s="4"/>
      <c r="DT1519" s="4"/>
      <c r="DU1519" s="4"/>
      <c r="DV1519" s="4"/>
      <c r="DW1519" s="4"/>
      <c r="DX1519" s="4"/>
      <c r="DY1519" s="4"/>
      <c r="DZ1519" s="4"/>
      <c r="EA1519" s="4"/>
      <c r="EB1519" s="4"/>
      <c r="EC1519" s="4"/>
      <c r="ED1519" s="4"/>
      <c r="EE1519" s="4"/>
      <c r="EF1519" s="4"/>
      <c r="EG1519" s="4"/>
      <c r="EH1519" s="4"/>
      <c r="EI1519" s="4"/>
      <c r="EJ1519" s="4"/>
      <c r="EK1519" s="4"/>
      <c r="EL1519" s="4"/>
      <c r="EM1519" s="4"/>
      <c r="EN1519" s="4"/>
      <c r="EO1519" s="4"/>
      <c r="EP1519" s="4"/>
      <c r="EQ1519" s="4"/>
      <c r="ER1519" s="4"/>
      <c r="ES1519" s="4"/>
      <c r="ET1519" s="4"/>
      <c r="EU1519" s="4"/>
      <c r="EV1519" s="4"/>
      <c r="EW1519" s="4"/>
      <c r="EX1519" s="4"/>
      <c r="EY1519" s="4"/>
      <c r="EZ1519" s="4"/>
      <c r="FA1519" s="4"/>
      <c r="FB1519" s="4"/>
      <c r="FC1519" s="4"/>
      <c r="FD1519" s="4"/>
      <c r="FE1519" s="4"/>
      <c r="FF1519" s="4"/>
      <c r="FG1519" s="4"/>
      <c r="FH1519" s="4"/>
      <c r="FI1519" s="4"/>
      <c r="FJ1519" s="4"/>
      <c r="FK1519" s="4"/>
      <c r="FL1519" s="4"/>
      <c r="FM1519" s="4"/>
      <c r="FN1519" s="4"/>
      <c r="FO1519" s="4"/>
      <c r="FP1519" s="4"/>
      <c r="FQ1519" s="4"/>
      <c r="FR1519" s="4"/>
      <c r="FS1519" s="4"/>
      <c r="FT1519" s="4"/>
      <c r="FU1519" s="4"/>
      <c r="FV1519" s="4"/>
      <c r="FW1519" s="4"/>
      <c r="FX1519" s="4"/>
      <c r="FY1519" s="4"/>
      <c r="FZ1519" s="4"/>
      <c r="GA1519" s="4"/>
      <c r="GB1519" s="4"/>
      <c r="GC1519" s="4"/>
      <c r="GD1519" s="4"/>
      <c r="GE1519" s="4"/>
      <c r="GF1519" s="4"/>
      <c r="GG1519" s="4"/>
    </row>
    <row r="1520" spans="1:189" ht="16.5" customHeight="1" x14ac:dyDescent="0.25">
      <c r="A1520" s="52"/>
      <c r="B1520" s="50"/>
      <c r="C1520" s="20"/>
      <c r="D1520" s="27"/>
      <c r="E1520" s="21"/>
      <c r="F1520" s="24"/>
      <c r="G1520" s="24"/>
      <c r="H1520" s="18"/>
      <c r="I1520" s="4"/>
      <c r="J1520" s="19"/>
      <c r="K1520" s="19"/>
      <c r="L1520" s="42"/>
      <c r="M1520" s="19"/>
      <c r="N1520" s="19"/>
      <c r="O1520" s="19"/>
      <c r="P1520" s="19"/>
      <c r="Q1520" s="18"/>
      <c r="R1520" s="26"/>
      <c r="S1520" s="18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4"/>
      <c r="CM1520" s="4"/>
      <c r="CN1520" s="4"/>
      <c r="CO1520" s="4"/>
      <c r="CP1520" s="4"/>
      <c r="CQ1520" s="4"/>
      <c r="CR1520" s="4"/>
      <c r="CS1520" s="4"/>
      <c r="CT1520" s="4"/>
      <c r="CU1520" s="4"/>
      <c r="CV1520" s="4"/>
      <c r="CW1520" s="4"/>
      <c r="CX1520" s="4"/>
      <c r="CY1520" s="4"/>
      <c r="CZ1520" s="4"/>
      <c r="DA1520" s="4"/>
      <c r="DB1520" s="4"/>
      <c r="DC1520" s="4"/>
      <c r="DD1520" s="4"/>
      <c r="DE1520" s="4"/>
      <c r="DF1520" s="4"/>
      <c r="DG1520" s="4"/>
      <c r="DH1520" s="4"/>
      <c r="DI1520" s="4"/>
      <c r="DJ1520" s="4"/>
      <c r="DK1520" s="4"/>
      <c r="DL1520" s="4"/>
      <c r="DM1520" s="4"/>
      <c r="DN1520" s="4"/>
      <c r="DO1520" s="4"/>
      <c r="DP1520" s="4"/>
      <c r="DQ1520" s="4"/>
      <c r="DR1520" s="4"/>
      <c r="DS1520" s="4"/>
      <c r="DT1520" s="4"/>
      <c r="DU1520" s="4"/>
      <c r="DV1520" s="4"/>
      <c r="DW1520" s="4"/>
      <c r="DX1520" s="4"/>
      <c r="DY1520" s="4"/>
      <c r="DZ1520" s="4"/>
      <c r="EA1520" s="4"/>
      <c r="EB1520" s="4"/>
      <c r="EC1520" s="4"/>
      <c r="ED1520" s="4"/>
      <c r="EE1520" s="4"/>
      <c r="EF1520" s="4"/>
      <c r="EG1520" s="4"/>
      <c r="EH1520" s="4"/>
      <c r="EI1520" s="4"/>
      <c r="EJ1520" s="4"/>
      <c r="EK1520" s="4"/>
      <c r="EL1520" s="4"/>
      <c r="EM1520" s="4"/>
      <c r="EN1520" s="4"/>
      <c r="EO1520" s="4"/>
      <c r="EP1520" s="4"/>
      <c r="EQ1520" s="4"/>
      <c r="ER1520" s="4"/>
      <c r="ES1520" s="4"/>
      <c r="ET1520" s="4"/>
      <c r="EU1520" s="4"/>
      <c r="EV1520" s="4"/>
      <c r="EW1520" s="4"/>
      <c r="EX1520" s="4"/>
      <c r="EY1520" s="4"/>
      <c r="EZ1520" s="4"/>
      <c r="FA1520" s="4"/>
      <c r="FB1520" s="4"/>
      <c r="FC1520" s="4"/>
      <c r="FD1520" s="4"/>
      <c r="FE1520" s="4"/>
      <c r="FF1520" s="4"/>
      <c r="FG1520" s="4"/>
      <c r="FH1520" s="4"/>
      <c r="FI1520" s="4"/>
      <c r="FJ1520" s="4"/>
      <c r="FK1520" s="4"/>
      <c r="FL1520" s="4"/>
      <c r="FM1520" s="4"/>
      <c r="FN1520" s="4"/>
      <c r="FO1520" s="4"/>
      <c r="FP1520" s="4"/>
      <c r="FQ1520" s="4"/>
      <c r="FR1520" s="4"/>
      <c r="FS1520" s="4"/>
      <c r="FT1520" s="4"/>
      <c r="FU1520" s="4"/>
      <c r="FV1520" s="4"/>
      <c r="FW1520" s="4"/>
      <c r="FX1520" s="4"/>
      <c r="FY1520" s="4"/>
      <c r="FZ1520" s="4"/>
      <c r="GA1520" s="4"/>
      <c r="GB1520" s="4"/>
      <c r="GC1520" s="4"/>
      <c r="GD1520" s="4"/>
      <c r="GE1520" s="4"/>
      <c r="GF1520" s="4"/>
      <c r="GG1520" s="4"/>
    </row>
    <row r="1521" spans="1:189" ht="16.5" customHeight="1" x14ac:dyDescent="0.25">
      <c r="A1521" s="52"/>
      <c r="B1521" s="50"/>
      <c r="C1521" s="20"/>
      <c r="D1521" s="27"/>
      <c r="E1521" s="21"/>
      <c r="F1521" s="24"/>
      <c r="G1521" s="24"/>
      <c r="H1521" s="18"/>
      <c r="I1521" s="4"/>
      <c r="J1521" s="19"/>
      <c r="K1521" s="19"/>
      <c r="L1521" s="42"/>
      <c r="M1521" s="19"/>
      <c r="N1521" s="19"/>
      <c r="O1521" s="19"/>
      <c r="P1521" s="19"/>
      <c r="Q1521" s="18"/>
      <c r="R1521" s="26"/>
      <c r="S1521" s="18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4"/>
      <c r="CM1521" s="4"/>
      <c r="CN1521" s="4"/>
      <c r="CO1521" s="4"/>
      <c r="CP1521" s="4"/>
      <c r="CQ1521" s="4"/>
      <c r="CR1521" s="4"/>
      <c r="CS1521" s="4"/>
      <c r="CT1521" s="4"/>
      <c r="CU1521" s="4"/>
      <c r="CV1521" s="4"/>
      <c r="CW1521" s="4"/>
      <c r="CX1521" s="4"/>
      <c r="CY1521" s="4"/>
      <c r="CZ1521" s="4"/>
      <c r="DA1521" s="4"/>
      <c r="DB1521" s="4"/>
      <c r="DC1521" s="4"/>
      <c r="DD1521" s="4"/>
      <c r="DE1521" s="4"/>
      <c r="DF1521" s="4"/>
      <c r="DG1521" s="4"/>
      <c r="DH1521" s="4"/>
      <c r="DI1521" s="4"/>
      <c r="DJ1521" s="4"/>
      <c r="DK1521" s="4"/>
      <c r="DL1521" s="4"/>
      <c r="DM1521" s="4"/>
      <c r="DN1521" s="4"/>
      <c r="DO1521" s="4"/>
      <c r="DP1521" s="4"/>
      <c r="DQ1521" s="4"/>
      <c r="DR1521" s="4"/>
      <c r="DS1521" s="4"/>
      <c r="DT1521" s="4"/>
      <c r="DU1521" s="4"/>
      <c r="DV1521" s="4"/>
      <c r="DW1521" s="4"/>
      <c r="DX1521" s="4"/>
      <c r="DY1521" s="4"/>
      <c r="DZ1521" s="4"/>
      <c r="EA1521" s="4"/>
      <c r="EB1521" s="4"/>
      <c r="EC1521" s="4"/>
      <c r="ED1521" s="4"/>
      <c r="EE1521" s="4"/>
      <c r="EF1521" s="4"/>
      <c r="EG1521" s="4"/>
      <c r="EH1521" s="4"/>
      <c r="EI1521" s="4"/>
      <c r="EJ1521" s="4"/>
      <c r="EK1521" s="4"/>
      <c r="EL1521" s="4"/>
      <c r="EM1521" s="4"/>
      <c r="EN1521" s="4"/>
      <c r="EO1521" s="4"/>
      <c r="EP1521" s="4"/>
      <c r="EQ1521" s="4"/>
      <c r="ER1521" s="4"/>
      <c r="ES1521" s="4"/>
      <c r="ET1521" s="4"/>
      <c r="EU1521" s="4"/>
      <c r="EV1521" s="4"/>
      <c r="EW1521" s="4"/>
      <c r="EX1521" s="4"/>
      <c r="EY1521" s="4"/>
      <c r="EZ1521" s="4"/>
      <c r="FA1521" s="4"/>
      <c r="FB1521" s="4"/>
      <c r="FC1521" s="4"/>
      <c r="FD1521" s="4"/>
      <c r="FE1521" s="4"/>
      <c r="FF1521" s="4"/>
      <c r="FG1521" s="4"/>
      <c r="FH1521" s="4"/>
      <c r="FI1521" s="4"/>
      <c r="FJ1521" s="4"/>
      <c r="FK1521" s="4"/>
      <c r="FL1521" s="4"/>
      <c r="FM1521" s="4"/>
      <c r="FN1521" s="4"/>
      <c r="FO1521" s="4"/>
      <c r="FP1521" s="4"/>
      <c r="FQ1521" s="4"/>
      <c r="FR1521" s="4"/>
      <c r="FS1521" s="4"/>
      <c r="FT1521" s="4"/>
      <c r="FU1521" s="4"/>
      <c r="FV1521" s="4"/>
      <c r="FW1521" s="4"/>
      <c r="FX1521" s="4"/>
      <c r="FY1521" s="4"/>
      <c r="FZ1521" s="4"/>
      <c r="GA1521" s="4"/>
      <c r="GB1521" s="4"/>
      <c r="GC1521" s="4"/>
      <c r="GD1521" s="4"/>
      <c r="GE1521" s="4"/>
      <c r="GF1521" s="4"/>
      <c r="GG1521" s="4"/>
    </row>
    <row r="1522" spans="1:189" ht="16.5" customHeight="1" x14ac:dyDescent="0.25">
      <c r="A1522" s="52"/>
      <c r="B1522" s="50"/>
      <c r="C1522" s="20"/>
      <c r="D1522" s="27"/>
      <c r="E1522" s="21"/>
      <c r="F1522" s="24"/>
      <c r="G1522" s="24"/>
      <c r="H1522" s="18"/>
      <c r="I1522" s="4"/>
      <c r="J1522" s="19"/>
      <c r="K1522" s="19"/>
      <c r="L1522" s="42"/>
      <c r="M1522" s="19"/>
      <c r="N1522" s="19"/>
      <c r="O1522" s="19"/>
      <c r="P1522" s="19"/>
      <c r="Q1522" s="18"/>
      <c r="R1522" s="26"/>
      <c r="S1522" s="18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4"/>
      <c r="CM1522" s="4"/>
      <c r="CN1522" s="4"/>
      <c r="CO1522" s="4"/>
      <c r="CP1522" s="4"/>
      <c r="CQ1522" s="4"/>
      <c r="CR1522" s="4"/>
      <c r="CS1522" s="4"/>
      <c r="CT1522" s="4"/>
      <c r="CU1522" s="4"/>
      <c r="CV1522" s="4"/>
      <c r="CW1522" s="4"/>
      <c r="CX1522" s="4"/>
      <c r="CY1522" s="4"/>
      <c r="CZ1522" s="4"/>
      <c r="DA1522" s="4"/>
      <c r="DB1522" s="4"/>
      <c r="DC1522" s="4"/>
      <c r="DD1522" s="4"/>
      <c r="DE1522" s="4"/>
      <c r="DF1522" s="4"/>
      <c r="DG1522" s="4"/>
      <c r="DH1522" s="4"/>
      <c r="DI1522" s="4"/>
      <c r="DJ1522" s="4"/>
      <c r="DK1522" s="4"/>
      <c r="DL1522" s="4"/>
      <c r="DM1522" s="4"/>
      <c r="DN1522" s="4"/>
      <c r="DO1522" s="4"/>
      <c r="DP1522" s="4"/>
      <c r="DQ1522" s="4"/>
      <c r="DR1522" s="4"/>
      <c r="DS1522" s="4"/>
      <c r="DT1522" s="4"/>
      <c r="DU1522" s="4"/>
      <c r="DV1522" s="4"/>
      <c r="DW1522" s="4"/>
      <c r="DX1522" s="4"/>
      <c r="DY1522" s="4"/>
      <c r="DZ1522" s="4"/>
      <c r="EA1522" s="4"/>
      <c r="EB1522" s="4"/>
      <c r="EC1522" s="4"/>
      <c r="ED1522" s="4"/>
      <c r="EE1522" s="4"/>
      <c r="EF1522" s="4"/>
      <c r="EG1522" s="4"/>
      <c r="EH1522" s="4"/>
      <c r="EI1522" s="4"/>
      <c r="EJ1522" s="4"/>
      <c r="EK1522" s="4"/>
      <c r="EL1522" s="4"/>
      <c r="EM1522" s="4"/>
      <c r="EN1522" s="4"/>
      <c r="EO1522" s="4"/>
      <c r="EP1522" s="4"/>
      <c r="EQ1522" s="4"/>
      <c r="ER1522" s="4"/>
      <c r="ES1522" s="4"/>
      <c r="ET1522" s="4"/>
      <c r="EU1522" s="4"/>
      <c r="EV1522" s="4"/>
      <c r="EW1522" s="4"/>
      <c r="EX1522" s="4"/>
      <c r="EY1522" s="4"/>
      <c r="EZ1522" s="4"/>
      <c r="FA1522" s="4"/>
      <c r="FB1522" s="4"/>
      <c r="FC1522" s="4"/>
      <c r="FD1522" s="4"/>
      <c r="FE1522" s="4"/>
      <c r="FF1522" s="4"/>
      <c r="FG1522" s="4"/>
      <c r="FH1522" s="4"/>
      <c r="FI1522" s="4"/>
      <c r="FJ1522" s="4"/>
      <c r="FK1522" s="4"/>
      <c r="FL1522" s="4"/>
      <c r="FM1522" s="4"/>
      <c r="FN1522" s="4"/>
      <c r="FO1522" s="4"/>
      <c r="FP1522" s="4"/>
      <c r="FQ1522" s="4"/>
      <c r="FR1522" s="4"/>
      <c r="FS1522" s="4"/>
      <c r="FT1522" s="4"/>
      <c r="FU1522" s="4"/>
      <c r="FV1522" s="4"/>
      <c r="FW1522" s="4"/>
      <c r="FX1522" s="4"/>
      <c r="FY1522" s="4"/>
      <c r="FZ1522" s="4"/>
      <c r="GA1522" s="4"/>
      <c r="GB1522" s="4"/>
      <c r="GC1522" s="4"/>
      <c r="GD1522" s="4"/>
      <c r="GE1522" s="4"/>
      <c r="GF1522" s="4"/>
      <c r="GG1522" s="4"/>
    </row>
    <row r="1523" spans="1:189" ht="16.5" customHeight="1" x14ac:dyDescent="0.25">
      <c r="A1523" s="52"/>
      <c r="B1523" s="50"/>
      <c r="C1523" s="20"/>
      <c r="D1523" s="27"/>
      <c r="E1523" s="21"/>
      <c r="F1523" s="24"/>
      <c r="G1523" s="24"/>
      <c r="H1523" s="18"/>
      <c r="I1523" s="4"/>
      <c r="J1523" s="19"/>
      <c r="K1523" s="19"/>
      <c r="L1523" s="42"/>
      <c r="M1523" s="19"/>
      <c r="N1523" s="19"/>
      <c r="O1523" s="19"/>
      <c r="P1523" s="19"/>
      <c r="Q1523" s="18"/>
      <c r="R1523" s="26"/>
      <c r="S1523" s="18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4"/>
      <c r="CM1523" s="4"/>
      <c r="CN1523" s="4"/>
      <c r="CO1523" s="4"/>
      <c r="CP1523" s="4"/>
      <c r="CQ1523" s="4"/>
      <c r="CR1523" s="4"/>
      <c r="CS1523" s="4"/>
      <c r="CT1523" s="4"/>
      <c r="CU1523" s="4"/>
      <c r="CV1523" s="4"/>
      <c r="CW1523" s="4"/>
      <c r="CX1523" s="4"/>
      <c r="CY1523" s="4"/>
      <c r="CZ1523" s="4"/>
      <c r="DA1523" s="4"/>
      <c r="DB1523" s="4"/>
      <c r="DC1523" s="4"/>
      <c r="DD1523" s="4"/>
      <c r="DE1523" s="4"/>
      <c r="DF1523" s="4"/>
      <c r="DG1523" s="4"/>
      <c r="DH1523" s="4"/>
      <c r="DI1523" s="4"/>
      <c r="DJ1523" s="4"/>
      <c r="DK1523" s="4"/>
      <c r="DL1523" s="4"/>
      <c r="DM1523" s="4"/>
      <c r="DN1523" s="4"/>
      <c r="DO1523" s="4"/>
      <c r="DP1523" s="4"/>
      <c r="DQ1523" s="4"/>
      <c r="DR1523" s="4"/>
      <c r="DS1523" s="4"/>
      <c r="DT1523" s="4"/>
      <c r="DU1523" s="4"/>
      <c r="DV1523" s="4"/>
      <c r="DW1523" s="4"/>
      <c r="DX1523" s="4"/>
      <c r="DY1523" s="4"/>
      <c r="DZ1523" s="4"/>
      <c r="EA1523" s="4"/>
      <c r="EB1523" s="4"/>
      <c r="EC1523" s="4"/>
      <c r="ED1523" s="4"/>
      <c r="EE1523" s="4"/>
      <c r="EF1523" s="4"/>
      <c r="EG1523" s="4"/>
      <c r="EH1523" s="4"/>
      <c r="EI1523" s="4"/>
      <c r="EJ1523" s="4"/>
      <c r="EK1523" s="4"/>
      <c r="EL1523" s="4"/>
      <c r="EM1523" s="4"/>
      <c r="EN1523" s="4"/>
      <c r="EO1523" s="4"/>
      <c r="EP1523" s="4"/>
      <c r="EQ1523" s="4"/>
      <c r="ER1523" s="4"/>
      <c r="ES1523" s="4"/>
      <c r="ET1523" s="4"/>
      <c r="EU1523" s="4"/>
      <c r="EV1523" s="4"/>
      <c r="EW1523" s="4"/>
      <c r="EX1523" s="4"/>
      <c r="EY1523" s="4"/>
      <c r="EZ1523" s="4"/>
      <c r="FA1523" s="4"/>
      <c r="FB1523" s="4"/>
      <c r="FC1523" s="4"/>
      <c r="FD1523" s="4"/>
      <c r="FE1523" s="4"/>
      <c r="FF1523" s="4"/>
      <c r="FG1523" s="4"/>
      <c r="FH1523" s="4"/>
      <c r="FI1523" s="4"/>
      <c r="FJ1523" s="4"/>
      <c r="FK1523" s="4"/>
      <c r="FL1523" s="4"/>
      <c r="FM1523" s="4"/>
      <c r="FN1523" s="4"/>
      <c r="FO1523" s="4"/>
      <c r="FP1523" s="4"/>
      <c r="FQ1523" s="4"/>
      <c r="FR1523" s="4"/>
      <c r="FS1523" s="4"/>
      <c r="FT1523" s="4"/>
      <c r="FU1523" s="4"/>
      <c r="FV1523" s="4"/>
      <c r="FW1523" s="4"/>
      <c r="FX1523" s="4"/>
      <c r="FY1523" s="4"/>
      <c r="FZ1523" s="4"/>
      <c r="GA1523" s="4"/>
      <c r="GB1523" s="4"/>
      <c r="GC1523" s="4"/>
      <c r="GD1523" s="4"/>
      <c r="GE1523" s="4"/>
      <c r="GF1523" s="4"/>
      <c r="GG1523" s="4"/>
    </row>
    <row r="1524" spans="1:189" ht="16.5" customHeight="1" x14ac:dyDescent="0.25">
      <c r="A1524" s="52"/>
      <c r="B1524" s="50"/>
      <c r="C1524" s="20"/>
      <c r="D1524" s="27"/>
      <c r="E1524" s="21"/>
      <c r="F1524" s="24"/>
      <c r="G1524" s="24"/>
      <c r="H1524" s="18"/>
      <c r="I1524" s="4"/>
      <c r="J1524" s="19"/>
      <c r="K1524" s="19"/>
      <c r="L1524" s="42"/>
      <c r="M1524" s="19"/>
      <c r="N1524" s="19"/>
      <c r="O1524" s="19"/>
      <c r="P1524" s="19"/>
      <c r="Q1524" s="18"/>
      <c r="R1524" s="26"/>
      <c r="S1524" s="18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4"/>
      <c r="CM1524" s="4"/>
      <c r="CN1524" s="4"/>
      <c r="CO1524" s="4"/>
      <c r="CP1524" s="4"/>
      <c r="CQ1524" s="4"/>
      <c r="CR1524" s="4"/>
      <c r="CS1524" s="4"/>
      <c r="CT1524" s="4"/>
      <c r="CU1524" s="4"/>
      <c r="CV1524" s="4"/>
      <c r="CW1524" s="4"/>
      <c r="CX1524" s="4"/>
      <c r="CY1524" s="4"/>
      <c r="CZ1524" s="4"/>
      <c r="DA1524" s="4"/>
      <c r="DB1524" s="4"/>
      <c r="DC1524" s="4"/>
      <c r="DD1524" s="4"/>
      <c r="DE1524" s="4"/>
      <c r="DF1524" s="4"/>
      <c r="DG1524" s="4"/>
      <c r="DH1524" s="4"/>
      <c r="DI1524" s="4"/>
      <c r="DJ1524" s="4"/>
      <c r="DK1524" s="4"/>
      <c r="DL1524" s="4"/>
      <c r="DM1524" s="4"/>
      <c r="DN1524" s="4"/>
      <c r="DO1524" s="4"/>
      <c r="DP1524" s="4"/>
      <c r="DQ1524" s="4"/>
      <c r="DR1524" s="4"/>
      <c r="DS1524" s="4"/>
      <c r="DT1524" s="4"/>
      <c r="DU1524" s="4"/>
      <c r="DV1524" s="4"/>
      <c r="DW1524" s="4"/>
      <c r="DX1524" s="4"/>
      <c r="DY1524" s="4"/>
      <c r="DZ1524" s="4"/>
      <c r="EA1524" s="4"/>
      <c r="EB1524" s="4"/>
      <c r="EC1524" s="4"/>
      <c r="ED1524" s="4"/>
      <c r="EE1524" s="4"/>
      <c r="EF1524" s="4"/>
      <c r="EG1524" s="4"/>
      <c r="EH1524" s="4"/>
      <c r="EI1524" s="4"/>
      <c r="EJ1524" s="4"/>
      <c r="EK1524" s="4"/>
      <c r="EL1524" s="4"/>
      <c r="EM1524" s="4"/>
      <c r="EN1524" s="4"/>
      <c r="EO1524" s="4"/>
      <c r="EP1524" s="4"/>
      <c r="EQ1524" s="4"/>
      <c r="ER1524" s="4"/>
      <c r="ES1524" s="4"/>
      <c r="ET1524" s="4"/>
      <c r="EU1524" s="4"/>
      <c r="EV1524" s="4"/>
      <c r="EW1524" s="4"/>
      <c r="EX1524" s="4"/>
      <c r="EY1524" s="4"/>
      <c r="EZ1524" s="4"/>
      <c r="FA1524" s="4"/>
      <c r="FB1524" s="4"/>
      <c r="FC1524" s="4"/>
      <c r="FD1524" s="4"/>
      <c r="FE1524" s="4"/>
      <c r="FF1524" s="4"/>
      <c r="FG1524" s="4"/>
      <c r="FH1524" s="4"/>
      <c r="FI1524" s="4"/>
      <c r="FJ1524" s="4"/>
      <c r="FK1524" s="4"/>
      <c r="FL1524" s="4"/>
      <c r="FM1524" s="4"/>
      <c r="FN1524" s="4"/>
      <c r="FO1524" s="4"/>
      <c r="FP1524" s="4"/>
      <c r="FQ1524" s="4"/>
      <c r="FR1524" s="4"/>
      <c r="FS1524" s="4"/>
      <c r="FT1524" s="4"/>
      <c r="FU1524" s="4"/>
      <c r="FV1524" s="4"/>
      <c r="FW1524" s="4"/>
      <c r="FX1524" s="4"/>
      <c r="FY1524" s="4"/>
      <c r="FZ1524" s="4"/>
      <c r="GA1524" s="4"/>
      <c r="GB1524" s="4"/>
      <c r="GC1524" s="4"/>
      <c r="GD1524" s="4"/>
      <c r="GE1524" s="4"/>
      <c r="GF1524" s="4"/>
      <c r="GG1524" s="4"/>
    </row>
    <row r="1525" spans="1:189" ht="16.5" customHeight="1" x14ac:dyDescent="0.25">
      <c r="A1525" s="52"/>
      <c r="B1525" s="50"/>
      <c r="C1525" s="20"/>
      <c r="D1525" s="27"/>
      <c r="E1525" s="21"/>
      <c r="F1525" s="24"/>
      <c r="G1525" s="24"/>
      <c r="H1525" s="18"/>
      <c r="I1525" s="4"/>
      <c r="J1525" s="19"/>
      <c r="K1525" s="19"/>
      <c r="L1525" s="42"/>
      <c r="M1525" s="19"/>
      <c r="N1525" s="19"/>
      <c r="O1525" s="19"/>
      <c r="P1525" s="19"/>
      <c r="Q1525" s="18"/>
      <c r="R1525" s="26"/>
      <c r="S1525" s="18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4"/>
      <c r="CM1525" s="4"/>
      <c r="CN1525" s="4"/>
      <c r="CO1525" s="4"/>
      <c r="CP1525" s="4"/>
      <c r="CQ1525" s="4"/>
      <c r="CR1525" s="4"/>
      <c r="CS1525" s="4"/>
      <c r="CT1525" s="4"/>
      <c r="CU1525" s="4"/>
      <c r="CV1525" s="4"/>
      <c r="CW1525" s="4"/>
      <c r="CX1525" s="4"/>
      <c r="CY1525" s="4"/>
      <c r="CZ1525" s="4"/>
      <c r="DA1525" s="4"/>
      <c r="DB1525" s="4"/>
      <c r="DC1525" s="4"/>
      <c r="DD1525" s="4"/>
      <c r="DE1525" s="4"/>
      <c r="DF1525" s="4"/>
      <c r="DG1525" s="4"/>
      <c r="DH1525" s="4"/>
      <c r="DI1525" s="4"/>
      <c r="DJ1525" s="4"/>
      <c r="DK1525" s="4"/>
      <c r="DL1525" s="4"/>
      <c r="DM1525" s="4"/>
      <c r="DN1525" s="4"/>
      <c r="DO1525" s="4"/>
      <c r="DP1525" s="4"/>
      <c r="DQ1525" s="4"/>
      <c r="DR1525" s="4"/>
      <c r="DS1525" s="4"/>
      <c r="DT1525" s="4"/>
      <c r="DU1525" s="4"/>
      <c r="DV1525" s="4"/>
      <c r="DW1525" s="4"/>
      <c r="DX1525" s="4"/>
      <c r="DY1525" s="4"/>
      <c r="DZ1525" s="4"/>
      <c r="EA1525" s="4"/>
      <c r="EB1525" s="4"/>
      <c r="EC1525" s="4"/>
      <c r="ED1525" s="4"/>
      <c r="EE1525" s="4"/>
      <c r="EF1525" s="4"/>
      <c r="EG1525" s="4"/>
      <c r="EH1525" s="4"/>
      <c r="EI1525" s="4"/>
      <c r="EJ1525" s="4"/>
      <c r="EK1525" s="4"/>
      <c r="EL1525" s="4"/>
      <c r="EM1525" s="4"/>
      <c r="EN1525" s="4"/>
      <c r="EO1525" s="4"/>
      <c r="EP1525" s="4"/>
      <c r="EQ1525" s="4"/>
      <c r="ER1525" s="4"/>
      <c r="ES1525" s="4"/>
      <c r="ET1525" s="4"/>
      <c r="EU1525" s="4"/>
      <c r="EV1525" s="4"/>
      <c r="EW1525" s="4"/>
      <c r="EX1525" s="4"/>
      <c r="EY1525" s="4"/>
      <c r="EZ1525" s="4"/>
      <c r="FA1525" s="4"/>
      <c r="FB1525" s="4"/>
      <c r="FC1525" s="4"/>
      <c r="FD1525" s="4"/>
      <c r="FE1525" s="4"/>
      <c r="FF1525" s="4"/>
      <c r="FG1525" s="4"/>
      <c r="FH1525" s="4"/>
      <c r="FI1525" s="4"/>
      <c r="FJ1525" s="4"/>
      <c r="FK1525" s="4"/>
      <c r="FL1525" s="4"/>
      <c r="FM1525" s="4"/>
      <c r="FN1525" s="4"/>
      <c r="FO1525" s="4"/>
      <c r="FP1525" s="4"/>
      <c r="FQ1525" s="4"/>
      <c r="FR1525" s="4"/>
      <c r="FS1525" s="4"/>
      <c r="FT1525" s="4"/>
      <c r="FU1525" s="4"/>
      <c r="FV1525" s="4"/>
      <c r="FW1525" s="4"/>
      <c r="FX1525" s="4"/>
      <c r="FY1525" s="4"/>
      <c r="FZ1525" s="4"/>
      <c r="GA1525" s="4"/>
      <c r="GB1525" s="4"/>
      <c r="GC1525" s="4"/>
      <c r="GD1525" s="4"/>
      <c r="GE1525" s="4"/>
      <c r="GF1525" s="4"/>
      <c r="GG1525" s="4"/>
    </row>
    <row r="1526" spans="1:189" ht="16.5" customHeight="1" x14ac:dyDescent="0.25">
      <c r="A1526" s="52"/>
      <c r="B1526" s="50"/>
      <c r="C1526" s="20"/>
      <c r="D1526" s="27"/>
      <c r="E1526" s="21"/>
      <c r="F1526" s="24"/>
      <c r="G1526" s="24"/>
      <c r="H1526" s="18"/>
      <c r="I1526" s="4"/>
      <c r="J1526" s="19"/>
      <c r="K1526" s="19"/>
      <c r="L1526" s="42"/>
      <c r="M1526" s="19"/>
      <c r="N1526" s="19"/>
      <c r="O1526" s="19"/>
      <c r="P1526" s="19"/>
      <c r="Q1526" s="18"/>
      <c r="R1526" s="26"/>
      <c r="S1526" s="18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4"/>
      <c r="CM1526" s="4"/>
      <c r="CN1526" s="4"/>
      <c r="CO1526" s="4"/>
      <c r="CP1526" s="4"/>
      <c r="CQ1526" s="4"/>
      <c r="CR1526" s="4"/>
      <c r="CS1526" s="4"/>
      <c r="CT1526" s="4"/>
      <c r="CU1526" s="4"/>
      <c r="CV1526" s="4"/>
      <c r="CW1526" s="4"/>
      <c r="CX1526" s="4"/>
      <c r="CY1526" s="4"/>
      <c r="CZ1526" s="4"/>
      <c r="DA1526" s="4"/>
      <c r="DB1526" s="4"/>
      <c r="DC1526" s="4"/>
      <c r="DD1526" s="4"/>
      <c r="DE1526" s="4"/>
      <c r="DF1526" s="4"/>
      <c r="DG1526" s="4"/>
      <c r="DH1526" s="4"/>
      <c r="DI1526" s="4"/>
      <c r="DJ1526" s="4"/>
      <c r="DK1526" s="4"/>
      <c r="DL1526" s="4"/>
      <c r="DM1526" s="4"/>
      <c r="DN1526" s="4"/>
      <c r="DO1526" s="4"/>
      <c r="DP1526" s="4"/>
      <c r="DQ1526" s="4"/>
      <c r="DR1526" s="4"/>
      <c r="DS1526" s="4"/>
      <c r="DT1526" s="4"/>
      <c r="DU1526" s="4"/>
      <c r="DV1526" s="4"/>
      <c r="DW1526" s="4"/>
      <c r="DX1526" s="4"/>
      <c r="DY1526" s="4"/>
      <c r="DZ1526" s="4"/>
      <c r="EA1526" s="4"/>
      <c r="EB1526" s="4"/>
      <c r="EC1526" s="4"/>
      <c r="ED1526" s="4"/>
      <c r="EE1526" s="4"/>
      <c r="EF1526" s="4"/>
      <c r="EG1526" s="4"/>
      <c r="EH1526" s="4"/>
      <c r="EI1526" s="4"/>
      <c r="EJ1526" s="4"/>
      <c r="EK1526" s="4"/>
      <c r="EL1526" s="4"/>
      <c r="EM1526" s="4"/>
      <c r="EN1526" s="4"/>
      <c r="EO1526" s="4"/>
      <c r="EP1526" s="4"/>
      <c r="EQ1526" s="4"/>
      <c r="ER1526" s="4"/>
      <c r="ES1526" s="4"/>
      <c r="ET1526" s="4"/>
      <c r="EU1526" s="4"/>
      <c r="EV1526" s="4"/>
      <c r="EW1526" s="4"/>
      <c r="EX1526" s="4"/>
      <c r="EY1526" s="4"/>
      <c r="EZ1526" s="4"/>
      <c r="FA1526" s="4"/>
      <c r="FB1526" s="4"/>
      <c r="FC1526" s="4"/>
      <c r="FD1526" s="4"/>
      <c r="FE1526" s="4"/>
      <c r="FF1526" s="4"/>
      <c r="FG1526" s="4"/>
      <c r="FH1526" s="4"/>
      <c r="FI1526" s="4"/>
      <c r="FJ1526" s="4"/>
      <c r="FK1526" s="4"/>
      <c r="FL1526" s="4"/>
      <c r="FM1526" s="4"/>
      <c r="FN1526" s="4"/>
      <c r="FO1526" s="4"/>
      <c r="FP1526" s="4"/>
      <c r="FQ1526" s="4"/>
      <c r="FR1526" s="4"/>
      <c r="FS1526" s="4"/>
      <c r="FT1526" s="4"/>
      <c r="FU1526" s="4"/>
      <c r="FV1526" s="4"/>
      <c r="FW1526" s="4"/>
      <c r="FX1526" s="4"/>
      <c r="FY1526" s="4"/>
      <c r="FZ1526" s="4"/>
      <c r="GA1526" s="4"/>
      <c r="GB1526" s="4"/>
      <c r="GC1526" s="4"/>
      <c r="GD1526" s="4"/>
      <c r="GE1526" s="4"/>
      <c r="GF1526" s="4"/>
      <c r="GG1526" s="4"/>
    </row>
    <row r="1527" spans="1:189" ht="16.5" customHeight="1" x14ac:dyDescent="0.25">
      <c r="A1527" s="52"/>
      <c r="B1527" s="50"/>
      <c r="C1527" s="20"/>
      <c r="D1527" s="27"/>
      <c r="E1527" s="21"/>
      <c r="F1527" s="24"/>
      <c r="G1527" s="24"/>
      <c r="H1527" s="18"/>
      <c r="I1527" s="4"/>
      <c r="J1527" s="19"/>
      <c r="K1527" s="19"/>
      <c r="L1527" s="42"/>
      <c r="M1527" s="19"/>
      <c r="N1527" s="19"/>
      <c r="O1527" s="19"/>
      <c r="P1527" s="19"/>
      <c r="Q1527" s="18"/>
      <c r="R1527" s="26"/>
      <c r="S1527" s="18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  <c r="CR1527" s="4"/>
      <c r="CS1527" s="4"/>
      <c r="CT1527" s="4"/>
      <c r="CU1527" s="4"/>
      <c r="CV1527" s="4"/>
      <c r="CW1527" s="4"/>
      <c r="CX1527" s="4"/>
      <c r="CY1527" s="4"/>
      <c r="CZ1527" s="4"/>
      <c r="DA1527" s="4"/>
      <c r="DB1527" s="4"/>
      <c r="DC1527" s="4"/>
      <c r="DD1527" s="4"/>
      <c r="DE1527" s="4"/>
      <c r="DF1527" s="4"/>
      <c r="DG1527" s="4"/>
      <c r="DH1527" s="4"/>
      <c r="DI1527" s="4"/>
      <c r="DJ1527" s="4"/>
      <c r="DK1527" s="4"/>
      <c r="DL1527" s="4"/>
      <c r="DM1527" s="4"/>
      <c r="DN1527" s="4"/>
      <c r="DO1527" s="4"/>
      <c r="DP1527" s="4"/>
      <c r="DQ1527" s="4"/>
      <c r="DR1527" s="4"/>
      <c r="DS1527" s="4"/>
      <c r="DT1527" s="4"/>
      <c r="DU1527" s="4"/>
      <c r="DV1527" s="4"/>
      <c r="DW1527" s="4"/>
      <c r="DX1527" s="4"/>
      <c r="DY1527" s="4"/>
      <c r="DZ1527" s="4"/>
      <c r="EA1527" s="4"/>
      <c r="EB1527" s="4"/>
      <c r="EC1527" s="4"/>
      <c r="ED1527" s="4"/>
      <c r="EE1527" s="4"/>
      <c r="EF1527" s="4"/>
      <c r="EG1527" s="4"/>
      <c r="EH1527" s="4"/>
      <c r="EI1527" s="4"/>
      <c r="EJ1527" s="4"/>
      <c r="EK1527" s="4"/>
      <c r="EL1527" s="4"/>
      <c r="EM1527" s="4"/>
      <c r="EN1527" s="4"/>
      <c r="EO1527" s="4"/>
      <c r="EP1527" s="4"/>
      <c r="EQ1527" s="4"/>
      <c r="ER1527" s="4"/>
      <c r="ES1527" s="4"/>
      <c r="ET1527" s="4"/>
      <c r="EU1527" s="4"/>
      <c r="EV1527" s="4"/>
      <c r="EW1527" s="4"/>
      <c r="EX1527" s="4"/>
      <c r="EY1527" s="4"/>
      <c r="EZ1527" s="4"/>
      <c r="FA1527" s="4"/>
      <c r="FB1527" s="4"/>
      <c r="FC1527" s="4"/>
      <c r="FD1527" s="4"/>
      <c r="FE1527" s="4"/>
      <c r="FF1527" s="4"/>
      <c r="FG1527" s="4"/>
      <c r="FH1527" s="4"/>
      <c r="FI1527" s="4"/>
      <c r="FJ1527" s="4"/>
      <c r="FK1527" s="4"/>
      <c r="FL1527" s="4"/>
      <c r="FM1527" s="4"/>
      <c r="FN1527" s="4"/>
      <c r="FO1527" s="4"/>
      <c r="FP1527" s="4"/>
      <c r="FQ1527" s="4"/>
      <c r="FR1527" s="4"/>
      <c r="FS1527" s="4"/>
      <c r="FT1527" s="4"/>
      <c r="FU1527" s="4"/>
      <c r="FV1527" s="4"/>
      <c r="FW1527" s="4"/>
      <c r="FX1527" s="4"/>
      <c r="FY1527" s="4"/>
      <c r="FZ1527" s="4"/>
      <c r="GA1527" s="4"/>
      <c r="GB1527" s="4"/>
      <c r="GC1527" s="4"/>
      <c r="GD1527" s="4"/>
      <c r="GE1527" s="4"/>
      <c r="GF1527" s="4"/>
      <c r="GG1527" s="4"/>
    </row>
    <row r="1528" spans="1:189" ht="16.5" customHeight="1" x14ac:dyDescent="0.25">
      <c r="A1528" s="52"/>
      <c r="B1528" s="50"/>
      <c r="C1528" s="20"/>
      <c r="D1528" s="27"/>
      <c r="E1528" s="21"/>
      <c r="F1528" s="24"/>
      <c r="G1528" s="24"/>
      <c r="H1528" s="18"/>
      <c r="I1528" s="4"/>
      <c r="J1528" s="19"/>
      <c r="K1528" s="19"/>
      <c r="L1528" s="42"/>
      <c r="M1528" s="19"/>
      <c r="N1528" s="19"/>
      <c r="O1528" s="19"/>
      <c r="P1528" s="19"/>
      <c r="Q1528" s="18"/>
      <c r="R1528" s="26"/>
      <c r="S1528" s="18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4"/>
      <c r="CM1528" s="4"/>
      <c r="CN1528" s="4"/>
      <c r="CO1528" s="4"/>
      <c r="CP1528" s="4"/>
      <c r="CQ1528" s="4"/>
      <c r="CR1528" s="4"/>
      <c r="CS1528" s="4"/>
      <c r="CT1528" s="4"/>
      <c r="CU1528" s="4"/>
      <c r="CV1528" s="4"/>
      <c r="CW1528" s="4"/>
      <c r="CX1528" s="4"/>
      <c r="CY1528" s="4"/>
      <c r="CZ1528" s="4"/>
      <c r="DA1528" s="4"/>
      <c r="DB1528" s="4"/>
      <c r="DC1528" s="4"/>
      <c r="DD1528" s="4"/>
      <c r="DE1528" s="4"/>
      <c r="DF1528" s="4"/>
      <c r="DG1528" s="4"/>
      <c r="DH1528" s="4"/>
      <c r="DI1528" s="4"/>
      <c r="DJ1528" s="4"/>
      <c r="DK1528" s="4"/>
      <c r="DL1528" s="4"/>
      <c r="DM1528" s="4"/>
      <c r="DN1528" s="4"/>
      <c r="DO1528" s="4"/>
      <c r="DP1528" s="4"/>
      <c r="DQ1528" s="4"/>
      <c r="DR1528" s="4"/>
      <c r="DS1528" s="4"/>
      <c r="DT1528" s="4"/>
      <c r="DU1528" s="4"/>
      <c r="DV1528" s="4"/>
      <c r="DW1528" s="4"/>
      <c r="DX1528" s="4"/>
      <c r="DY1528" s="4"/>
      <c r="DZ1528" s="4"/>
      <c r="EA1528" s="4"/>
      <c r="EB1528" s="4"/>
      <c r="EC1528" s="4"/>
      <c r="ED1528" s="4"/>
      <c r="EE1528" s="4"/>
      <c r="EF1528" s="4"/>
      <c r="EG1528" s="4"/>
      <c r="EH1528" s="4"/>
      <c r="EI1528" s="4"/>
      <c r="EJ1528" s="4"/>
      <c r="EK1528" s="4"/>
      <c r="EL1528" s="4"/>
      <c r="EM1528" s="4"/>
      <c r="EN1528" s="4"/>
      <c r="EO1528" s="4"/>
      <c r="EP1528" s="4"/>
      <c r="EQ1528" s="4"/>
      <c r="ER1528" s="4"/>
      <c r="ES1528" s="4"/>
      <c r="ET1528" s="4"/>
      <c r="EU1528" s="4"/>
      <c r="EV1528" s="4"/>
      <c r="EW1528" s="4"/>
      <c r="EX1528" s="4"/>
      <c r="EY1528" s="4"/>
      <c r="EZ1528" s="4"/>
      <c r="FA1528" s="4"/>
      <c r="FB1528" s="4"/>
      <c r="FC1528" s="4"/>
      <c r="FD1528" s="4"/>
      <c r="FE1528" s="4"/>
      <c r="FF1528" s="4"/>
      <c r="FG1528" s="4"/>
      <c r="FH1528" s="4"/>
      <c r="FI1528" s="4"/>
      <c r="FJ1528" s="4"/>
      <c r="FK1528" s="4"/>
      <c r="FL1528" s="4"/>
      <c r="FM1528" s="4"/>
      <c r="FN1528" s="4"/>
      <c r="FO1528" s="4"/>
      <c r="FP1528" s="4"/>
      <c r="FQ1528" s="4"/>
      <c r="FR1528" s="4"/>
      <c r="FS1528" s="4"/>
      <c r="FT1528" s="4"/>
      <c r="FU1528" s="4"/>
      <c r="FV1528" s="4"/>
      <c r="FW1528" s="4"/>
      <c r="FX1528" s="4"/>
      <c r="FY1528" s="4"/>
      <c r="FZ1528" s="4"/>
      <c r="GA1528" s="4"/>
      <c r="GB1528" s="4"/>
      <c r="GC1528" s="4"/>
      <c r="GD1528" s="4"/>
      <c r="GE1528" s="4"/>
      <c r="GF1528" s="4"/>
      <c r="GG1528" s="4"/>
    </row>
    <row r="1529" spans="1:189" ht="16.5" customHeight="1" x14ac:dyDescent="0.25">
      <c r="A1529" s="52"/>
      <c r="B1529" s="50"/>
      <c r="C1529" s="20"/>
      <c r="D1529" s="27"/>
      <c r="E1529" s="21"/>
      <c r="F1529" s="24"/>
      <c r="G1529" s="24"/>
      <c r="H1529" s="18"/>
      <c r="I1529" s="4"/>
      <c r="J1529" s="19"/>
      <c r="K1529" s="19"/>
      <c r="L1529" s="42"/>
      <c r="M1529" s="19"/>
      <c r="N1529" s="19"/>
      <c r="O1529" s="19"/>
      <c r="P1529" s="19"/>
      <c r="Q1529" s="18"/>
      <c r="R1529" s="26"/>
      <c r="S1529" s="18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4"/>
      <c r="CM1529" s="4"/>
      <c r="CN1529" s="4"/>
      <c r="CO1529" s="4"/>
      <c r="CP1529" s="4"/>
      <c r="CQ1529" s="4"/>
      <c r="CR1529" s="4"/>
      <c r="CS1529" s="4"/>
      <c r="CT1529" s="4"/>
      <c r="CU1529" s="4"/>
      <c r="CV1529" s="4"/>
      <c r="CW1529" s="4"/>
      <c r="CX1529" s="4"/>
      <c r="CY1529" s="4"/>
      <c r="CZ1529" s="4"/>
      <c r="DA1529" s="4"/>
      <c r="DB1529" s="4"/>
      <c r="DC1529" s="4"/>
      <c r="DD1529" s="4"/>
      <c r="DE1529" s="4"/>
      <c r="DF1529" s="4"/>
      <c r="DG1529" s="4"/>
      <c r="DH1529" s="4"/>
      <c r="DI1529" s="4"/>
      <c r="DJ1529" s="4"/>
      <c r="DK1529" s="4"/>
      <c r="DL1529" s="4"/>
      <c r="DM1529" s="4"/>
      <c r="DN1529" s="4"/>
      <c r="DO1529" s="4"/>
      <c r="DP1529" s="4"/>
      <c r="DQ1529" s="4"/>
      <c r="DR1529" s="4"/>
      <c r="DS1529" s="4"/>
      <c r="DT1529" s="4"/>
      <c r="DU1529" s="4"/>
      <c r="DV1529" s="4"/>
      <c r="DW1529" s="4"/>
      <c r="DX1529" s="4"/>
      <c r="DY1529" s="4"/>
      <c r="DZ1529" s="4"/>
      <c r="EA1529" s="4"/>
      <c r="EB1529" s="4"/>
      <c r="EC1529" s="4"/>
      <c r="ED1529" s="4"/>
      <c r="EE1529" s="4"/>
      <c r="EF1529" s="4"/>
      <c r="EG1529" s="4"/>
      <c r="EH1529" s="4"/>
      <c r="EI1529" s="4"/>
      <c r="EJ1529" s="4"/>
      <c r="EK1529" s="4"/>
      <c r="EL1529" s="4"/>
      <c r="EM1529" s="4"/>
      <c r="EN1529" s="4"/>
      <c r="EO1529" s="4"/>
      <c r="EP1529" s="4"/>
      <c r="EQ1529" s="4"/>
      <c r="ER1529" s="4"/>
      <c r="ES1529" s="4"/>
      <c r="ET1529" s="4"/>
      <c r="EU1529" s="4"/>
      <c r="EV1529" s="4"/>
      <c r="EW1529" s="4"/>
      <c r="EX1529" s="4"/>
      <c r="EY1529" s="4"/>
      <c r="EZ1529" s="4"/>
      <c r="FA1529" s="4"/>
      <c r="FB1529" s="4"/>
      <c r="FC1529" s="4"/>
      <c r="FD1529" s="4"/>
      <c r="FE1529" s="4"/>
      <c r="FF1529" s="4"/>
      <c r="FG1529" s="4"/>
      <c r="FH1529" s="4"/>
      <c r="FI1529" s="4"/>
      <c r="FJ1529" s="4"/>
      <c r="FK1529" s="4"/>
      <c r="FL1529" s="4"/>
      <c r="FM1529" s="4"/>
      <c r="FN1529" s="4"/>
      <c r="FO1529" s="4"/>
      <c r="FP1529" s="4"/>
      <c r="FQ1529" s="4"/>
      <c r="FR1529" s="4"/>
      <c r="FS1529" s="4"/>
      <c r="FT1529" s="4"/>
      <c r="FU1529" s="4"/>
      <c r="FV1529" s="4"/>
      <c r="FW1529" s="4"/>
      <c r="FX1529" s="4"/>
      <c r="FY1529" s="4"/>
      <c r="FZ1529" s="4"/>
      <c r="GA1529" s="4"/>
      <c r="GB1529" s="4"/>
      <c r="GC1529" s="4"/>
      <c r="GD1529" s="4"/>
      <c r="GE1529" s="4"/>
      <c r="GF1529" s="4"/>
      <c r="GG1529" s="4"/>
    </row>
    <row r="1530" spans="1:189" ht="16.5" customHeight="1" x14ac:dyDescent="0.25">
      <c r="A1530" s="52"/>
      <c r="B1530" s="50"/>
      <c r="C1530" s="20"/>
      <c r="D1530" s="27"/>
      <c r="E1530" s="21"/>
      <c r="F1530" s="24"/>
      <c r="G1530" s="24"/>
      <c r="H1530" s="18"/>
      <c r="I1530" s="4"/>
      <c r="J1530" s="19"/>
      <c r="K1530" s="19"/>
      <c r="L1530" s="42"/>
      <c r="M1530" s="19"/>
      <c r="N1530" s="19"/>
      <c r="O1530" s="19"/>
      <c r="P1530" s="19"/>
      <c r="Q1530" s="18"/>
      <c r="R1530" s="26"/>
      <c r="S1530" s="18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4"/>
      <c r="CM1530" s="4"/>
      <c r="CN1530" s="4"/>
      <c r="CO1530" s="4"/>
      <c r="CP1530" s="4"/>
      <c r="CQ1530" s="4"/>
      <c r="CR1530" s="4"/>
      <c r="CS1530" s="4"/>
      <c r="CT1530" s="4"/>
      <c r="CU1530" s="4"/>
      <c r="CV1530" s="4"/>
      <c r="CW1530" s="4"/>
      <c r="CX1530" s="4"/>
      <c r="CY1530" s="4"/>
      <c r="CZ1530" s="4"/>
      <c r="DA1530" s="4"/>
      <c r="DB1530" s="4"/>
      <c r="DC1530" s="4"/>
      <c r="DD1530" s="4"/>
      <c r="DE1530" s="4"/>
      <c r="DF1530" s="4"/>
      <c r="DG1530" s="4"/>
      <c r="DH1530" s="4"/>
      <c r="DI1530" s="4"/>
      <c r="DJ1530" s="4"/>
      <c r="DK1530" s="4"/>
      <c r="DL1530" s="4"/>
      <c r="DM1530" s="4"/>
      <c r="DN1530" s="4"/>
      <c r="DO1530" s="4"/>
      <c r="DP1530" s="4"/>
      <c r="DQ1530" s="4"/>
      <c r="DR1530" s="4"/>
      <c r="DS1530" s="4"/>
      <c r="DT1530" s="4"/>
      <c r="DU1530" s="4"/>
      <c r="DV1530" s="4"/>
      <c r="DW1530" s="4"/>
      <c r="DX1530" s="4"/>
      <c r="DY1530" s="4"/>
      <c r="DZ1530" s="4"/>
      <c r="EA1530" s="4"/>
      <c r="EB1530" s="4"/>
      <c r="EC1530" s="4"/>
      <c r="ED1530" s="4"/>
      <c r="EE1530" s="4"/>
      <c r="EF1530" s="4"/>
      <c r="EG1530" s="4"/>
      <c r="EH1530" s="4"/>
      <c r="EI1530" s="4"/>
      <c r="EJ1530" s="4"/>
      <c r="EK1530" s="4"/>
      <c r="EL1530" s="4"/>
      <c r="EM1530" s="4"/>
      <c r="EN1530" s="4"/>
      <c r="EO1530" s="4"/>
      <c r="EP1530" s="4"/>
      <c r="EQ1530" s="4"/>
      <c r="ER1530" s="4"/>
      <c r="ES1530" s="4"/>
      <c r="ET1530" s="4"/>
      <c r="EU1530" s="4"/>
      <c r="EV1530" s="4"/>
      <c r="EW1530" s="4"/>
      <c r="EX1530" s="4"/>
      <c r="EY1530" s="4"/>
      <c r="EZ1530" s="4"/>
      <c r="FA1530" s="4"/>
      <c r="FB1530" s="4"/>
      <c r="FC1530" s="4"/>
      <c r="FD1530" s="4"/>
      <c r="FE1530" s="4"/>
      <c r="FF1530" s="4"/>
      <c r="FG1530" s="4"/>
      <c r="FH1530" s="4"/>
      <c r="FI1530" s="4"/>
      <c r="FJ1530" s="4"/>
      <c r="FK1530" s="4"/>
      <c r="FL1530" s="4"/>
      <c r="FM1530" s="4"/>
      <c r="FN1530" s="4"/>
      <c r="FO1530" s="4"/>
      <c r="FP1530" s="4"/>
      <c r="FQ1530" s="4"/>
      <c r="FR1530" s="4"/>
      <c r="FS1530" s="4"/>
      <c r="FT1530" s="4"/>
      <c r="FU1530" s="4"/>
      <c r="FV1530" s="4"/>
      <c r="FW1530" s="4"/>
      <c r="FX1530" s="4"/>
      <c r="FY1530" s="4"/>
      <c r="FZ1530" s="4"/>
      <c r="GA1530" s="4"/>
      <c r="GB1530" s="4"/>
      <c r="GC1530" s="4"/>
      <c r="GD1530" s="4"/>
      <c r="GE1530" s="4"/>
      <c r="GF1530" s="4"/>
      <c r="GG1530" s="4"/>
    </row>
    <row r="1531" spans="1:189" ht="16.5" customHeight="1" x14ac:dyDescent="0.25">
      <c r="A1531" s="52"/>
      <c r="B1531" s="50"/>
      <c r="C1531" s="20"/>
      <c r="D1531" s="27"/>
      <c r="E1531" s="21"/>
      <c r="F1531" s="24"/>
      <c r="G1531" s="24"/>
      <c r="H1531" s="18"/>
      <c r="I1531" s="4"/>
      <c r="J1531" s="19"/>
      <c r="K1531" s="19"/>
      <c r="L1531" s="42"/>
      <c r="M1531" s="19"/>
      <c r="N1531" s="19"/>
      <c r="O1531" s="19"/>
      <c r="P1531" s="19"/>
      <c r="Q1531" s="18"/>
      <c r="R1531" s="26"/>
      <c r="S1531" s="18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4"/>
      <c r="CM1531" s="4"/>
      <c r="CN1531" s="4"/>
      <c r="CO1531" s="4"/>
      <c r="CP1531" s="4"/>
      <c r="CQ1531" s="4"/>
      <c r="CR1531" s="4"/>
      <c r="CS1531" s="4"/>
      <c r="CT1531" s="4"/>
      <c r="CU1531" s="4"/>
      <c r="CV1531" s="4"/>
      <c r="CW1531" s="4"/>
      <c r="CX1531" s="4"/>
      <c r="CY1531" s="4"/>
      <c r="CZ1531" s="4"/>
      <c r="DA1531" s="4"/>
      <c r="DB1531" s="4"/>
      <c r="DC1531" s="4"/>
      <c r="DD1531" s="4"/>
      <c r="DE1531" s="4"/>
      <c r="DF1531" s="4"/>
      <c r="DG1531" s="4"/>
      <c r="DH1531" s="4"/>
      <c r="DI1531" s="4"/>
      <c r="DJ1531" s="4"/>
      <c r="DK1531" s="4"/>
      <c r="DL1531" s="4"/>
      <c r="DM1531" s="4"/>
      <c r="DN1531" s="4"/>
      <c r="DO1531" s="4"/>
      <c r="DP1531" s="4"/>
      <c r="DQ1531" s="4"/>
      <c r="DR1531" s="4"/>
      <c r="DS1531" s="4"/>
      <c r="DT1531" s="4"/>
      <c r="DU1531" s="4"/>
      <c r="DV1531" s="4"/>
      <c r="DW1531" s="4"/>
      <c r="DX1531" s="4"/>
      <c r="DY1531" s="4"/>
      <c r="DZ1531" s="4"/>
      <c r="EA1531" s="4"/>
      <c r="EB1531" s="4"/>
      <c r="EC1531" s="4"/>
      <c r="ED1531" s="4"/>
      <c r="EE1531" s="4"/>
      <c r="EF1531" s="4"/>
      <c r="EG1531" s="4"/>
      <c r="EH1531" s="4"/>
      <c r="EI1531" s="4"/>
      <c r="EJ1531" s="4"/>
      <c r="EK1531" s="4"/>
      <c r="EL1531" s="4"/>
      <c r="EM1531" s="4"/>
      <c r="EN1531" s="4"/>
      <c r="EO1531" s="4"/>
      <c r="EP1531" s="4"/>
      <c r="EQ1531" s="4"/>
      <c r="ER1531" s="4"/>
      <c r="ES1531" s="4"/>
      <c r="ET1531" s="4"/>
      <c r="EU1531" s="4"/>
      <c r="EV1531" s="4"/>
      <c r="EW1531" s="4"/>
      <c r="EX1531" s="4"/>
      <c r="EY1531" s="4"/>
      <c r="EZ1531" s="4"/>
      <c r="FA1531" s="4"/>
      <c r="FB1531" s="4"/>
      <c r="FC1531" s="4"/>
      <c r="FD1531" s="4"/>
      <c r="FE1531" s="4"/>
      <c r="FF1531" s="4"/>
      <c r="FG1531" s="4"/>
      <c r="FH1531" s="4"/>
      <c r="FI1531" s="4"/>
      <c r="FJ1531" s="4"/>
      <c r="FK1531" s="4"/>
      <c r="FL1531" s="4"/>
      <c r="FM1531" s="4"/>
      <c r="FN1531" s="4"/>
      <c r="FO1531" s="4"/>
      <c r="FP1531" s="4"/>
      <c r="FQ1531" s="4"/>
      <c r="FR1531" s="4"/>
      <c r="FS1531" s="4"/>
      <c r="FT1531" s="4"/>
      <c r="FU1531" s="4"/>
      <c r="FV1531" s="4"/>
      <c r="FW1531" s="4"/>
      <c r="FX1531" s="4"/>
      <c r="FY1531" s="4"/>
      <c r="FZ1531" s="4"/>
      <c r="GA1531" s="4"/>
      <c r="GB1531" s="4"/>
      <c r="GC1531" s="4"/>
      <c r="GD1531" s="4"/>
      <c r="GE1531" s="4"/>
      <c r="GF1531" s="4"/>
      <c r="GG1531" s="4"/>
    </row>
    <row r="1532" spans="1:189" ht="16.5" customHeight="1" x14ac:dyDescent="0.25">
      <c r="A1532" s="52"/>
      <c r="B1532" s="50"/>
      <c r="C1532" s="20"/>
      <c r="D1532" s="27"/>
      <c r="E1532" s="21"/>
      <c r="F1532" s="24"/>
      <c r="G1532" s="24"/>
      <c r="H1532" s="18"/>
      <c r="I1532" s="4"/>
      <c r="J1532" s="19"/>
      <c r="K1532" s="19"/>
      <c r="L1532" s="42"/>
      <c r="M1532" s="19"/>
      <c r="N1532" s="19"/>
      <c r="O1532" s="19"/>
      <c r="P1532" s="19"/>
      <c r="Q1532" s="18"/>
      <c r="R1532" s="26"/>
      <c r="S1532" s="18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4"/>
      <c r="CM1532" s="4"/>
      <c r="CN1532" s="4"/>
      <c r="CO1532" s="4"/>
      <c r="CP1532" s="4"/>
      <c r="CQ1532" s="4"/>
      <c r="CR1532" s="4"/>
      <c r="CS1532" s="4"/>
      <c r="CT1532" s="4"/>
      <c r="CU1532" s="4"/>
      <c r="CV1532" s="4"/>
      <c r="CW1532" s="4"/>
      <c r="CX1532" s="4"/>
      <c r="CY1532" s="4"/>
      <c r="CZ1532" s="4"/>
      <c r="DA1532" s="4"/>
      <c r="DB1532" s="4"/>
      <c r="DC1532" s="4"/>
      <c r="DD1532" s="4"/>
      <c r="DE1532" s="4"/>
      <c r="DF1532" s="4"/>
      <c r="DG1532" s="4"/>
      <c r="DH1532" s="4"/>
      <c r="DI1532" s="4"/>
      <c r="DJ1532" s="4"/>
      <c r="DK1532" s="4"/>
      <c r="DL1532" s="4"/>
      <c r="DM1532" s="4"/>
      <c r="DN1532" s="4"/>
      <c r="DO1532" s="4"/>
      <c r="DP1532" s="4"/>
      <c r="DQ1532" s="4"/>
      <c r="DR1532" s="4"/>
      <c r="DS1532" s="4"/>
      <c r="DT1532" s="4"/>
      <c r="DU1532" s="4"/>
      <c r="DV1532" s="4"/>
      <c r="DW1532" s="4"/>
      <c r="DX1532" s="4"/>
      <c r="DY1532" s="4"/>
      <c r="DZ1532" s="4"/>
      <c r="EA1532" s="4"/>
      <c r="EB1532" s="4"/>
      <c r="EC1532" s="4"/>
      <c r="ED1532" s="4"/>
      <c r="EE1532" s="4"/>
      <c r="EF1532" s="4"/>
      <c r="EG1532" s="4"/>
      <c r="EH1532" s="4"/>
      <c r="EI1532" s="4"/>
      <c r="EJ1532" s="4"/>
      <c r="EK1532" s="4"/>
      <c r="EL1532" s="4"/>
      <c r="EM1532" s="4"/>
      <c r="EN1532" s="4"/>
      <c r="EO1532" s="4"/>
      <c r="EP1532" s="4"/>
      <c r="EQ1532" s="4"/>
      <c r="ER1532" s="4"/>
      <c r="ES1532" s="4"/>
      <c r="ET1532" s="4"/>
      <c r="EU1532" s="4"/>
      <c r="EV1532" s="4"/>
      <c r="EW1532" s="4"/>
      <c r="EX1532" s="4"/>
      <c r="EY1532" s="4"/>
      <c r="EZ1532" s="4"/>
      <c r="FA1532" s="4"/>
      <c r="FB1532" s="4"/>
      <c r="FC1532" s="4"/>
      <c r="FD1532" s="4"/>
      <c r="FE1532" s="4"/>
      <c r="FF1532" s="4"/>
      <c r="FG1532" s="4"/>
      <c r="FH1532" s="4"/>
      <c r="FI1532" s="4"/>
      <c r="FJ1532" s="4"/>
      <c r="FK1532" s="4"/>
      <c r="FL1532" s="4"/>
      <c r="FM1532" s="4"/>
      <c r="FN1532" s="4"/>
      <c r="FO1532" s="4"/>
      <c r="FP1532" s="4"/>
      <c r="FQ1532" s="4"/>
      <c r="FR1532" s="4"/>
      <c r="FS1532" s="4"/>
      <c r="FT1532" s="4"/>
      <c r="FU1532" s="4"/>
      <c r="FV1532" s="4"/>
      <c r="FW1532" s="4"/>
      <c r="FX1532" s="4"/>
      <c r="FY1532" s="4"/>
      <c r="FZ1532" s="4"/>
      <c r="GA1532" s="4"/>
      <c r="GB1532" s="4"/>
      <c r="GC1532" s="4"/>
      <c r="GD1532" s="4"/>
      <c r="GE1532" s="4"/>
      <c r="GF1532" s="4"/>
      <c r="GG1532" s="4"/>
    </row>
    <row r="1533" spans="1:189" ht="16.5" customHeight="1" x14ac:dyDescent="0.25">
      <c r="A1533" s="52"/>
      <c r="B1533" s="50"/>
      <c r="C1533" s="20"/>
      <c r="D1533" s="27"/>
      <c r="E1533" s="21"/>
      <c r="F1533" s="24"/>
      <c r="G1533" s="24"/>
      <c r="H1533" s="18"/>
      <c r="I1533" s="4"/>
      <c r="J1533" s="19"/>
      <c r="K1533" s="19"/>
      <c r="L1533" s="42"/>
      <c r="M1533" s="19"/>
      <c r="N1533" s="19"/>
      <c r="O1533" s="19"/>
      <c r="P1533" s="19"/>
      <c r="Q1533" s="18"/>
      <c r="R1533" s="26"/>
      <c r="S1533" s="18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4"/>
      <c r="CM1533" s="4"/>
      <c r="CN1533" s="4"/>
      <c r="CO1533" s="4"/>
      <c r="CP1533" s="4"/>
      <c r="CQ1533" s="4"/>
      <c r="CR1533" s="4"/>
      <c r="CS1533" s="4"/>
      <c r="CT1533" s="4"/>
      <c r="CU1533" s="4"/>
      <c r="CV1533" s="4"/>
      <c r="CW1533" s="4"/>
      <c r="CX1533" s="4"/>
      <c r="CY1533" s="4"/>
      <c r="CZ1533" s="4"/>
      <c r="DA1533" s="4"/>
      <c r="DB1533" s="4"/>
      <c r="DC1533" s="4"/>
      <c r="DD1533" s="4"/>
      <c r="DE1533" s="4"/>
      <c r="DF1533" s="4"/>
      <c r="DG1533" s="4"/>
      <c r="DH1533" s="4"/>
      <c r="DI1533" s="4"/>
      <c r="DJ1533" s="4"/>
      <c r="DK1533" s="4"/>
      <c r="DL1533" s="4"/>
      <c r="DM1533" s="4"/>
      <c r="DN1533" s="4"/>
      <c r="DO1533" s="4"/>
      <c r="DP1533" s="4"/>
      <c r="DQ1533" s="4"/>
      <c r="DR1533" s="4"/>
      <c r="DS1533" s="4"/>
      <c r="DT1533" s="4"/>
      <c r="DU1533" s="4"/>
      <c r="DV1533" s="4"/>
      <c r="DW1533" s="4"/>
      <c r="DX1533" s="4"/>
      <c r="DY1533" s="4"/>
      <c r="DZ1533" s="4"/>
      <c r="EA1533" s="4"/>
      <c r="EB1533" s="4"/>
      <c r="EC1533" s="4"/>
      <c r="ED1533" s="4"/>
      <c r="EE1533" s="4"/>
      <c r="EF1533" s="4"/>
      <c r="EG1533" s="4"/>
      <c r="EH1533" s="4"/>
      <c r="EI1533" s="4"/>
      <c r="EJ1533" s="4"/>
      <c r="EK1533" s="4"/>
      <c r="EL1533" s="4"/>
      <c r="EM1533" s="4"/>
      <c r="EN1533" s="4"/>
      <c r="EO1533" s="4"/>
      <c r="EP1533" s="4"/>
      <c r="EQ1533" s="4"/>
      <c r="ER1533" s="4"/>
      <c r="ES1533" s="4"/>
      <c r="ET1533" s="4"/>
      <c r="EU1533" s="4"/>
      <c r="EV1533" s="4"/>
      <c r="EW1533" s="4"/>
      <c r="EX1533" s="4"/>
      <c r="EY1533" s="4"/>
      <c r="EZ1533" s="4"/>
      <c r="FA1533" s="4"/>
      <c r="FB1533" s="4"/>
      <c r="FC1533" s="4"/>
      <c r="FD1533" s="4"/>
      <c r="FE1533" s="4"/>
      <c r="FF1533" s="4"/>
      <c r="FG1533" s="4"/>
      <c r="FH1533" s="4"/>
      <c r="FI1533" s="4"/>
      <c r="FJ1533" s="4"/>
      <c r="FK1533" s="4"/>
      <c r="FL1533" s="4"/>
      <c r="FM1533" s="4"/>
      <c r="FN1533" s="4"/>
      <c r="FO1533" s="4"/>
      <c r="FP1533" s="4"/>
      <c r="FQ1533" s="4"/>
      <c r="FR1533" s="4"/>
      <c r="FS1533" s="4"/>
      <c r="FT1533" s="4"/>
      <c r="FU1533" s="4"/>
      <c r="FV1533" s="4"/>
      <c r="FW1533" s="4"/>
      <c r="FX1533" s="4"/>
      <c r="FY1533" s="4"/>
      <c r="FZ1533" s="4"/>
      <c r="GA1533" s="4"/>
      <c r="GB1533" s="4"/>
      <c r="GC1533" s="4"/>
      <c r="GD1533" s="4"/>
      <c r="GE1533" s="4"/>
      <c r="GF1533" s="4"/>
      <c r="GG1533" s="4"/>
    </row>
    <row r="1534" spans="1:189" ht="16.5" customHeight="1" x14ac:dyDescent="0.25">
      <c r="A1534" s="52"/>
      <c r="B1534" s="50"/>
      <c r="C1534" s="20"/>
      <c r="D1534" s="27"/>
      <c r="E1534" s="21"/>
      <c r="F1534" s="24"/>
      <c r="G1534" s="24"/>
      <c r="H1534" s="18"/>
      <c r="I1534" s="4"/>
      <c r="J1534" s="19"/>
      <c r="K1534" s="19"/>
      <c r="L1534" s="42"/>
      <c r="M1534" s="19"/>
      <c r="N1534" s="19"/>
      <c r="O1534" s="19"/>
      <c r="P1534" s="19"/>
      <c r="Q1534" s="18"/>
      <c r="R1534" s="26"/>
      <c r="S1534" s="18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4"/>
      <c r="CM1534" s="4"/>
      <c r="CN1534" s="4"/>
      <c r="CO1534" s="4"/>
      <c r="CP1534" s="4"/>
      <c r="CQ1534" s="4"/>
      <c r="CR1534" s="4"/>
      <c r="CS1534" s="4"/>
      <c r="CT1534" s="4"/>
      <c r="CU1534" s="4"/>
      <c r="CV1534" s="4"/>
      <c r="CW1534" s="4"/>
      <c r="CX1534" s="4"/>
      <c r="CY1534" s="4"/>
      <c r="CZ1534" s="4"/>
      <c r="DA1534" s="4"/>
      <c r="DB1534" s="4"/>
      <c r="DC1534" s="4"/>
      <c r="DD1534" s="4"/>
      <c r="DE1534" s="4"/>
      <c r="DF1534" s="4"/>
      <c r="DG1534" s="4"/>
      <c r="DH1534" s="4"/>
      <c r="DI1534" s="4"/>
      <c r="DJ1534" s="4"/>
      <c r="DK1534" s="4"/>
      <c r="DL1534" s="4"/>
      <c r="DM1534" s="4"/>
      <c r="DN1534" s="4"/>
      <c r="DO1534" s="4"/>
      <c r="DP1534" s="4"/>
      <c r="DQ1534" s="4"/>
      <c r="DR1534" s="4"/>
      <c r="DS1534" s="4"/>
      <c r="DT1534" s="4"/>
      <c r="DU1534" s="4"/>
      <c r="DV1534" s="4"/>
      <c r="DW1534" s="4"/>
      <c r="DX1534" s="4"/>
      <c r="DY1534" s="4"/>
      <c r="DZ1534" s="4"/>
      <c r="EA1534" s="4"/>
      <c r="EB1534" s="4"/>
      <c r="EC1534" s="4"/>
      <c r="ED1534" s="4"/>
      <c r="EE1534" s="4"/>
      <c r="EF1534" s="4"/>
      <c r="EG1534" s="4"/>
      <c r="EH1534" s="4"/>
      <c r="EI1534" s="4"/>
      <c r="EJ1534" s="4"/>
      <c r="EK1534" s="4"/>
      <c r="EL1534" s="4"/>
      <c r="EM1534" s="4"/>
      <c r="EN1534" s="4"/>
      <c r="EO1534" s="4"/>
      <c r="EP1534" s="4"/>
      <c r="EQ1534" s="4"/>
      <c r="ER1534" s="4"/>
      <c r="ES1534" s="4"/>
      <c r="ET1534" s="4"/>
      <c r="EU1534" s="4"/>
      <c r="EV1534" s="4"/>
      <c r="EW1534" s="4"/>
      <c r="EX1534" s="4"/>
      <c r="EY1534" s="4"/>
      <c r="EZ1534" s="4"/>
      <c r="FA1534" s="4"/>
      <c r="FB1534" s="4"/>
      <c r="FC1534" s="4"/>
      <c r="FD1534" s="4"/>
      <c r="FE1534" s="4"/>
      <c r="FF1534" s="4"/>
      <c r="FG1534" s="4"/>
      <c r="FH1534" s="4"/>
      <c r="FI1534" s="4"/>
      <c r="FJ1534" s="4"/>
      <c r="FK1534" s="4"/>
      <c r="FL1534" s="4"/>
      <c r="FM1534" s="4"/>
      <c r="FN1534" s="4"/>
      <c r="FO1534" s="4"/>
      <c r="FP1534" s="4"/>
      <c r="FQ1534" s="4"/>
      <c r="FR1534" s="4"/>
      <c r="FS1534" s="4"/>
      <c r="FT1534" s="4"/>
      <c r="FU1534" s="4"/>
      <c r="FV1534" s="4"/>
      <c r="FW1534" s="4"/>
      <c r="FX1534" s="4"/>
      <c r="FY1534" s="4"/>
      <c r="FZ1534" s="4"/>
      <c r="GA1534" s="4"/>
      <c r="GB1534" s="4"/>
      <c r="GC1534" s="4"/>
      <c r="GD1534" s="4"/>
      <c r="GE1534" s="4"/>
      <c r="GF1534" s="4"/>
      <c r="GG1534" s="4"/>
    </row>
    <row r="1535" spans="1:189" ht="16.5" customHeight="1" x14ac:dyDescent="0.25">
      <c r="A1535" s="52"/>
      <c r="B1535" s="50"/>
      <c r="C1535" s="20"/>
      <c r="D1535" s="27"/>
      <c r="E1535" s="21"/>
      <c r="F1535" s="24"/>
      <c r="G1535" s="24"/>
      <c r="H1535" s="18"/>
      <c r="I1535" s="4"/>
      <c r="J1535" s="19"/>
      <c r="K1535" s="19"/>
      <c r="L1535" s="42"/>
      <c r="M1535" s="19"/>
      <c r="N1535" s="19"/>
      <c r="O1535" s="19"/>
      <c r="P1535" s="19"/>
      <c r="Q1535" s="18"/>
      <c r="R1535" s="26"/>
      <c r="S1535" s="18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4"/>
      <c r="CM1535" s="4"/>
      <c r="CN1535" s="4"/>
      <c r="CO1535" s="4"/>
      <c r="CP1535" s="4"/>
      <c r="CQ1535" s="4"/>
      <c r="CR1535" s="4"/>
      <c r="CS1535" s="4"/>
      <c r="CT1535" s="4"/>
      <c r="CU1535" s="4"/>
      <c r="CV1535" s="4"/>
      <c r="CW1535" s="4"/>
      <c r="CX1535" s="4"/>
      <c r="CY1535" s="4"/>
      <c r="CZ1535" s="4"/>
      <c r="DA1535" s="4"/>
      <c r="DB1535" s="4"/>
      <c r="DC1535" s="4"/>
      <c r="DD1535" s="4"/>
      <c r="DE1535" s="4"/>
      <c r="DF1535" s="4"/>
      <c r="DG1535" s="4"/>
      <c r="DH1535" s="4"/>
      <c r="DI1535" s="4"/>
      <c r="DJ1535" s="4"/>
      <c r="DK1535" s="4"/>
      <c r="DL1535" s="4"/>
      <c r="DM1535" s="4"/>
      <c r="DN1535" s="4"/>
      <c r="DO1535" s="4"/>
      <c r="DP1535" s="4"/>
      <c r="DQ1535" s="4"/>
      <c r="DR1535" s="4"/>
      <c r="DS1535" s="4"/>
      <c r="DT1535" s="4"/>
      <c r="DU1535" s="4"/>
      <c r="DV1535" s="4"/>
      <c r="DW1535" s="4"/>
      <c r="DX1535" s="4"/>
      <c r="DY1535" s="4"/>
      <c r="DZ1535" s="4"/>
      <c r="EA1535" s="4"/>
      <c r="EB1535" s="4"/>
      <c r="EC1535" s="4"/>
      <c r="ED1535" s="4"/>
      <c r="EE1535" s="4"/>
      <c r="EF1535" s="4"/>
      <c r="EG1535" s="4"/>
      <c r="EH1535" s="4"/>
      <c r="EI1535" s="4"/>
      <c r="EJ1535" s="4"/>
      <c r="EK1535" s="4"/>
      <c r="EL1535" s="4"/>
      <c r="EM1535" s="4"/>
      <c r="EN1535" s="4"/>
      <c r="EO1535" s="4"/>
      <c r="EP1535" s="4"/>
      <c r="EQ1535" s="4"/>
      <c r="ER1535" s="4"/>
      <c r="ES1535" s="4"/>
      <c r="ET1535" s="4"/>
      <c r="EU1535" s="4"/>
      <c r="EV1535" s="4"/>
      <c r="EW1535" s="4"/>
      <c r="EX1535" s="4"/>
      <c r="EY1535" s="4"/>
      <c r="EZ1535" s="4"/>
      <c r="FA1535" s="4"/>
      <c r="FB1535" s="4"/>
      <c r="FC1535" s="4"/>
      <c r="FD1535" s="4"/>
      <c r="FE1535" s="4"/>
      <c r="FF1535" s="4"/>
      <c r="FG1535" s="4"/>
      <c r="FH1535" s="4"/>
      <c r="FI1535" s="4"/>
      <c r="FJ1535" s="4"/>
      <c r="FK1535" s="4"/>
      <c r="FL1535" s="4"/>
      <c r="FM1535" s="4"/>
      <c r="FN1535" s="4"/>
      <c r="FO1535" s="4"/>
      <c r="FP1535" s="4"/>
      <c r="FQ1535" s="4"/>
      <c r="FR1535" s="4"/>
      <c r="FS1535" s="4"/>
      <c r="FT1535" s="4"/>
      <c r="FU1535" s="4"/>
      <c r="FV1535" s="4"/>
      <c r="FW1535" s="4"/>
      <c r="FX1535" s="4"/>
      <c r="FY1535" s="4"/>
      <c r="FZ1535" s="4"/>
      <c r="GA1535" s="4"/>
      <c r="GB1535" s="4"/>
      <c r="GC1535" s="4"/>
      <c r="GD1535" s="4"/>
      <c r="GE1535" s="4"/>
      <c r="GF1535" s="4"/>
      <c r="GG1535" s="4"/>
    </row>
    <row r="1536" spans="1:189" ht="16.5" customHeight="1" x14ac:dyDescent="0.25">
      <c r="A1536" s="52"/>
      <c r="B1536" s="50"/>
      <c r="C1536" s="20"/>
      <c r="D1536" s="27"/>
      <c r="E1536" s="21"/>
      <c r="F1536" s="24"/>
      <c r="G1536" s="24"/>
      <c r="H1536" s="18"/>
      <c r="I1536" s="4"/>
      <c r="J1536" s="19"/>
      <c r="K1536" s="19"/>
      <c r="L1536" s="42"/>
      <c r="M1536" s="19"/>
      <c r="N1536" s="19"/>
      <c r="O1536" s="19"/>
      <c r="P1536" s="19"/>
      <c r="Q1536" s="18"/>
      <c r="R1536" s="26"/>
      <c r="S1536" s="18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4"/>
      <c r="CM1536" s="4"/>
      <c r="CN1536" s="4"/>
      <c r="CO1536" s="4"/>
      <c r="CP1536" s="4"/>
      <c r="CQ1536" s="4"/>
      <c r="CR1536" s="4"/>
      <c r="CS1536" s="4"/>
      <c r="CT1536" s="4"/>
      <c r="CU1536" s="4"/>
      <c r="CV1536" s="4"/>
      <c r="CW1536" s="4"/>
      <c r="CX1536" s="4"/>
      <c r="CY1536" s="4"/>
      <c r="CZ1536" s="4"/>
      <c r="DA1536" s="4"/>
      <c r="DB1536" s="4"/>
      <c r="DC1536" s="4"/>
      <c r="DD1536" s="4"/>
      <c r="DE1536" s="4"/>
      <c r="DF1536" s="4"/>
      <c r="DG1536" s="4"/>
      <c r="DH1536" s="4"/>
      <c r="DI1536" s="4"/>
      <c r="DJ1536" s="4"/>
      <c r="DK1536" s="4"/>
      <c r="DL1536" s="4"/>
      <c r="DM1536" s="4"/>
      <c r="DN1536" s="4"/>
      <c r="DO1536" s="4"/>
      <c r="DP1536" s="4"/>
      <c r="DQ1536" s="4"/>
      <c r="DR1536" s="4"/>
      <c r="DS1536" s="4"/>
      <c r="DT1536" s="4"/>
      <c r="DU1536" s="4"/>
      <c r="DV1536" s="4"/>
      <c r="DW1536" s="4"/>
      <c r="DX1536" s="4"/>
      <c r="DY1536" s="4"/>
      <c r="DZ1536" s="4"/>
      <c r="EA1536" s="4"/>
      <c r="EB1536" s="4"/>
      <c r="EC1536" s="4"/>
      <c r="ED1536" s="4"/>
      <c r="EE1536" s="4"/>
      <c r="EF1536" s="4"/>
      <c r="EG1536" s="4"/>
      <c r="EH1536" s="4"/>
      <c r="EI1536" s="4"/>
      <c r="EJ1536" s="4"/>
      <c r="EK1536" s="4"/>
      <c r="EL1536" s="4"/>
      <c r="EM1536" s="4"/>
      <c r="EN1536" s="4"/>
      <c r="EO1536" s="4"/>
      <c r="EP1536" s="4"/>
      <c r="EQ1536" s="4"/>
      <c r="ER1536" s="4"/>
      <c r="ES1536" s="4"/>
      <c r="ET1536" s="4"/>
      <c r="EU1536" s="4"/>
      <c r="EV1536" s="4"/>
      <c r="EW1536" s="4"/>
      <c r="EX1536" s="4"/>
      <c r="EY1536" s="4"/>
      <c r="EZ1536" s="4"/>
      <c r="FA1536" s="4"/>
      <c r="FB1536" s="4"/>
      <c r="FC1536" s="4"/>
      <c r="FD1536" s="4"/>
      <c r="FE1536" s="4"/>
      <c r="FF1536" s="4"/>
      <c r="FG1536" s="4"/>
      <c r="FH1536" s="4"/>
      <c r="FI1536" s="4"/>
      <c r="FJ1536" s="4"/>
      <c r="FK1536" s="4"/>
      <c r="FL1536" s="4"/>
      <c r="FM1536" s="4"/>
      <c r="FN1536" s="4"/>
      <c r="FO1536" s="4"/>
      <c r="FP1536" s="4"/>
      <c r="FQ1536" s="4"/>
      <c r="FR1536" s="4"/>
      <c r="FS1536" s="4"/>
      <c r="FT1536" s="4"/>
      <c r="FU1536" s="4"/>
      <c r="FV1536" s="4"/>
      <c r="FW1536" s="4"/>
      <c r="FX1536" s="4"/>
      <c r="FY1536" s="4"/>
      <c r="FZ1536" s="4"/>
      <c r="GA1536" s="4"/>
      <c r="GB1536" s="4"/>
      <c r="GC1536" s="4"/>
      <c r="GD1536" s="4"/>
      <c r="GE1536" s="4"/>
      <c r="GF1536" s="4"/>
      <c r="GG1536" s="4"/>
    </row>
    <row r="1537" spans="1:189" ht="16.5" customHeight="1" x14ac:dyDescent="0.25">
      <c r="A1537" s="52"/>
      <c r="B1537" s="50"/>
      <c r="C1537" s="20"/>
      <c r="D1537" s="27"/>
      <c r="E1537" s="21"/>
      <c r="F1537" s="24"/>
      <c r="G1537" s="24"/>
      <c r="H1537" s="18"/>
      <c r="I1537" s="4"/>
      <c r="J1537" s="19"/>
      <c r="K1537" s="19"/>
      <c r="L1537" s="42"/>
      <c r="M1537" s="19"/>
      <c r="N1537" s="19"/>
      <c r="O1537" s="19"/>
      <c r="P1537" s="19"/>
      <c r="Q1537" s="18"/>
      <c r="R1537" s="26"/>
      <c r="S1537" s="18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4"/>
      <c r="CM1537" s="4"/>
      <c r="CN1537" s="4"/>
      <c r="CO1537" s="4"/>
      <c r="CP1537" s="4"/>
      <c r="CQ1537" s="4"/>
      <c r="CR1537" s="4"/>
      <c r="CS1537" s="4"/>
      <c r="CT1537" s="4"/>
      <c r="CU1537" s="4"/>
      <c r="CV1537" s="4"/>
      <c r="CW1537" s="4"/>
      <c r="CX1537" s="4"/>
      <c r="CY1537" s="4"/>
      <c r="CZ1537" s="4"/>
      <c r="DA1537" s="4"/>
      <c r="DB1537" s="4"/>
      <c r="DC1537" s="4"/>
      <c r="DD1537" s="4"/>
      <c r="DE1537" s="4"/>
      <c r="DF1537" s="4"/>
      <c r="DG1537" s="4"/>
      <c r="DH1537" s="4"/>
      <c r="DI1537" s="4"/>
      <c r="DJ1537" s="4"/>
      <c r="DK1537" s="4"/>
      <c r="DL1537" s="4"/>
      <c r="DM1537" s="4"/>
      <c r="DN1537" s="4"/>
      <c r="DO1537" s="4"/>
      <c r="DP1537" s="4"/>
      <c r="DQ1537" s="4"/>
      <c r="DR1537" s="4"/>
      <c r="DS1537" s="4"/>
      <c r="DT1537" s="4"/>
      <c r="DU1537" s="4"/>
      <c r="DV1537" s="4"/>
      <c r="DW1537" s="4"/>
      <c r="DX1537" s="4"/>
      <c r="DY1537" s="4"/>
      <c r="DZ1537" s="4"/>
      <c r="EA1537" s="4"/>
      <c r="EB1537" s="4"/>
      <c r="EC1537" s="4"/>
      <c r="ED1537" s="4"/>
      <c r="EE1537" s="4"/>
      <c r="EF1537" s="4"/>
      <c r="EG1537" s="4"/>
      <c r="EH1537" s="4"/>
      <c r="EI1537" s="4"/>
      <c r="EJ1537" s="4"/>
      <c r="EK1537" s="4"/>
      <c r="EL1537" s="4"/>
      <c r="EM1537" s="4"/>
      <c r="EN1537" s="4"/>
      <c r="EO1537" s="4"/>
      <c r="EP1537" s="4"/>
      <c r="EQ1537" s="4"/>
      <c r="ER1537" s="4"/>
      <c r="ES1537" s="4"/>
      <c r="ET1537" s="4"/>
      <c r="EU1537" s="4"/>
      <c r="EV1537" s="4"/>
      <c r="EW1537" s="4"/>
      <c r="EX1537" s="4"/>
      <c r="EY1537" s="4"/>
      <c r="EZ1537" s="4"/>
      <c r="FA1537" s="4"/>
      <c r="FB1537" s="4"/>
      <c r="FC1537" s="4"/>
      <c r="FD1537" s="4"/>
      <c r="FE1537" s="4"/>
      <c r="FF1537" s="4"/>
      <c r="FG1537" s="4"/>
      <c r="FH1537" s="4"/>
      <c r="FI1537" s="4"/>
      <c r="FJ1537" s="4"/>
      <c r="FK1537" s="4"/>
      <c r="FL1537" s="4"/>
      <c r="FM1537" s="4"/>
      <c r="FN1537" s="4"/>
      <c r="FO1537" s="4"/>
      <c r="FP1537" s="4"/>
      <c r="FQ1537" s="4"/>
      <c r="FR1537" s="4"/>
      <c r="FS1537" s="4"/>
      <c r="FT1537" s="4"/>
      <c r="FU1537" s="4"/>
      <c r="FV1537" s="4"/>
      <c r="FW1537" s="4"/>
      <c r="FX1537" s="4"/>
      <c r="FY1537" s="4"/>
      <c r="FZ1537" s="4"/>
      <c r="GA1537" s="4"/>
      <c r="GB1537" s="4"/>
      <c r="GC1537" s="4"/>
      <c r="GD1537" s="4"/>
      <c r="GE1537" s="4"/>
      <c r="GF1537" s="4"/>
      <c r="GG1537" s="4"/>
    </row>
    <row r="1538" spans="1:189" ht="16.5" customHeight="1" x14ac:dyDescent="0.25">
      <c r="A1538" s="52"/>
      <c r="B1538" s="50"/>
      <c r="C1538" s="20"/>
      <c r="D1538" s="27"/>
      <c r="E1538" s="21"/>
      <c r="F1538" s="24"/>
      <c r="G1538" s="24"/>
      <c r="H1538" s="18"/>
      <c r="I1538" s="4"/>
      <c r="J1538" s="19"/>
      <c r="K1538" s="19"/>
      <c r="L1538" s="42"/>
      <c r="M1538" s="19"/>
      <c r="N1538" s="19"/>
      <c r="O1538" s="19"/>
      <c r="P1538" s="19"/>
      <c r="Q1538" s="18"/>
      <c r="R1538" s="26"/>
      <c r="S1538" s="18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4"/>
      <c r="CM1538" s="4"/>
      <c r="CN1538" s="4"/>
      <c r="CO1538" s="4"/>
      <c r="CP1538" s="4"/>
      <c r="CQ1538" s="4"/>
      <c r="CR1538" s="4"/>
      <c r="CS1538" s="4"/>
      <c r="CT1538" s="4"/>
      <c r="CU1538" s="4"/>
      <c r="CV1538" s="4"/>
      <c r="CW1538" s="4"/>
      <c r="CX1538" s="4"/>
      <c r="CY1538" s="4"/>
      <c r="CZ1538" s="4"/>
      <c r="DA1538" s="4"/>
      <c r="DB1538" s="4"/>
      <c r="DC1538" s="4"/>
      <c r="DD1538" s="4"/>
      <c r="DE1538" s="4"/>
      <c r="DF1538" s="4"/>
      <c r="DG1538" s="4"/>
      <c r="DH1538" s="4"/>
      <c r="DI1538" s="4"/>
      <c r="DJ1538" s="4"/>
      <c r="DK1538" s="4"/>
      <c r="DL1538" s="4"/>
      <c r="DM1538" s="4"/>
      <c r="DN1538" s="4"/>
      <c r="DO1538" s="4"/>
      <c r="DP1538" s="4"/>
      <c r="DQ1538" s="4"/>
      <c r="DR1538" s="4"/>
      <c r="DS1538" s="4"/>
      <c r="DT1538" s="4"/>
      <c r="DU1538" s="4"/>
      <c r="DV1538" s="4"/>
      <c r="DW1538" s="4"/>
      <c r="DX1538" s="4"/>
      <c r="DY1538" s="4"/>
      <c r="DZ1538" s="4"/>
      <c r="EA1538" s="4"/>
      <c r="EB1538" s="4"/>
      <c r="EC1538" s="4"/>
      <c r="ED1538" s="4"/>
      <c r="EE1538" s="4"/>
      <c r="EF1538" s="4"/>
      <c r="EG1538" s="4"/>
      <c r="EH1538" s="4"/>
      <c r="EI1538" s="4"/>
      <c r="EJ1538" s="4"/>
      <c r="EK1538" s="4"/>
      <c r="EL1538" s="4"/>
      <c r="EM1538" s="4"/>
      <c r="EN1538" s="4"/>
      <c r="EO1538" s="4"/>
      <c r="EP1538" s="4"/>
      <c r="EQ1538" s="4"/>
      <c r="ER1538" s="4"/>
      <c r="ES1538" s="4"/>
      <c r="ET1538" s="4"/>
      <c r="EU1538" s="4"/>
      <c r="EV1538" s="4"/>
      <c r="EW1538" s="4"/>
      <c r="EX1538" s="4"/>
      <c r="EY1538" s="4"/>
      <c r="EZ1538" s="4"/>
      <c r="FA1538" s="4"/>
      <c r="FB1538" s="4"/>
      <c r="FC1538" s="4"/>
      <c r="FD1538" s="4"/>
      <c r="FE1538" s="4"/>
      <c r="FF1538" s="4"/>
      <c r="FG1538" s="4"/>
      <c r="FH1538" s="4"/>
      <c r="FI1538" s="4"/>
      <c r="FJ1538" s="4"/>
      <c r="FK1538" s="4"/>
      <c r="FL1538" s="4"/>
      <c r="FM1538" s="4"/>
      <c r="FN1538" s="4"/>
      <c r="FO1538" s="4"/>
      <c r="FP1538" s="4"/>
      <c r="FQ1538" s="4"/>
      <c r="FR1538" s="4"/>
      <c r="FS1538" s="4"/>
      <c r="FT1538" s="4"/>
      <c r="FU1538" s="4"/>
      <c r="FV1538" s="4"/>
      <c r="FW1538" s="4"/>
      <c r="FX1538" s="4"/>
      <c r="FY1538" s="4"/>
      <c r="FZ1538" s="4"/>
      <c r="GA1538" s="4"/>
      <c r="GB1538" s="4"/>
      <c r="GC1538" s="4"/>
      <c r="GD1538" s="4"/>
      <c r="GE1538" s="4"/>
      <c r="GF1538" s="4"/>
      <c r="GG1538" s="4"/>
    </row>
    <row r="1539" spans="1:189" ht="16.5" customHeight="1" x14ac:dyDescent="0.25">
      <c r="A1539" s="52"/>
      <c r="B1539" s="50"/>
      <c r="C1539" s="20"/>
      <c r="D1539" s="27"/>
      <c r="E1539" s="21"/>
      <c r="F1539" s="24"/>
      <c r="G1539" s="24"/>
      <c r="H1539" s="18"/>
      <c r="I1539" s="4"/>
      <c r="J1539" s="19"/>
      <c r="K1539" s="19"/>
      <c r="L1539" s="42"/>
      <c r="M1539" s="19"/>
      <c r="N1539" s="19"/>
      <c r="O1539" s="19"/>
      <c r="P1539" s="19"/>
      <c r="Q1539" s="18"/>
      <c r="R1539" s="26"/>
      <c r="S1539" s="18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4"/>
      <c r="CM1539" s="4"/>
      <c r="CN1539" s="4"/>
      <c r="CO1539" s="4"/>
      <c r="CP1539" s="4"/>
      <c r="CQ1539" s="4"/>
      <c r="CR1539" s="4"/>
      <c r="CS1539" s="4"/>
      <c r="CT1539" s="4"/>
      <c r="CU1539" s="4"/>
      <c r="CV1539" s="4"/>
      <c r="CW1539" s="4"/>
      <c r="CX1539" s="4"/>
      <c r="CY1539" s="4"/>
      <c r="CZ1539" s="4"/>
      <c r="DA1539" s="4"/>
      <c r="DB1539" s="4"/>
      <c r="DC1539" s="4"/>
      <c r="DD1539" s="4"/>
      <c r="DE1539" s="4"/>
      <c r="DF1539" s="4"/>
      <c r="DG1539" s="4"/>
      <c r="DH1539" s="4"/>
      <c r="DI1539" s="4"/>
      <c r="DJ1539" s="4"/>
      <c r="DK1539" s="4"/>
      <c r="DL1539" s="4"/>
      <c r="DM1539" s="4"/>
      <c r="DN1539" s="4"/>
      <c r="DO1539" s="4"/>
      <c r="DP1539" s="4"/>
      <c r="DQ1539" s="4"/>
      <c r="DR1539" s="4"/>
      <c r="DS1539" s="4"/>
      <c r="DT1539" s="4"/>
      <c r="DU1539" s="4"/>
      <c r="DV1539" s="4"/>
      <c r="DW1539" s="4"/>
      <c r="DX1539" s="4"/>
      <c r="DY1539" s="4"/>
      <c r="DZ1539" s="4"/>
      <c r="EA1539" s="4"/>
      <c r="EB1539" s="4"/>
      <c r="EC1539" s="4"/>
      <c r="ED1539" s="4"/>
      <c r="EE1539" s="4"/>
      <c r="EF1539" s="4"/>
      <c r="EG1539" s="4"/>
      <c r="EH1539" s="4"/>
      <c r="EI1539" s="4"/>
      <c r="EJ1539" s="4"/>
      <c r="EK1539" s="4"/>
      <c r="EL1539" s="4"/>
      <c r="EM1539" s="4"/>
      <c r="EN1539" s="4"/>
      <c r="EO1539" s="4"/>
      <c r="EP1539" s="4"/>
      <c r="EQ1539" s="4"/>
      <c r="ER1539" s="4"/>
      <c r="ES1539" s="4"/>
      <c r="ET1539" s="4"/>
      <c r="EU1539" s="4"/>
      <c r="EV1539" s="4"/>
      <c r="EW1539" s="4"/>
      <c r="EX1539" s="4"/>
      <c r="EY1539" s="4"/>
      <c r="EZ1539" s="4"/>
      <c r="FA1539" s="4"/>
      <c r="FB1539" s="4"/>
      <c r="FC1539" s="4"/>
      <c r="FD1539" s="4"/>
      <c r="FE1539" s="4"/>
      <c r="FF1539" s="4"/>
      <c r="FG1539" s="4"/>
      <c r="FH1539" s="4"/>
      <c r="FI1539" s="4"/>
      <c r="FJ1539" s="4"/>
      <c r="FK1539" s="4"/>
      <c r="FL1539" s="4"/>
      <c r="FM1539" s="4"/>
      <c r="FN1539" s="4"/>
      <c r="FO1539" s="4"/>
      <c r="FP1539" s="4"/>
      <c r="FQ1539" s="4"/>
      <c r="FR1539" s="4"/>
      <c r="FS1539" s="4"/>
      <c r="FT1539" s="4"/>
      <c r="FU1539" s="4"/>
      <c r="FV1539" s="4"/>
      <c r="FW1539" s="4"/>
      <c r="FX1539" s="4"/>
      <c r="FY1539" s="4"/>
      <c r="FZ1539" s="4"/>
      <c r="GA1539" s="4"/>
      <c r="GB1539" s="4"/>
      <c r="GC1539" s="4"/>
      <c r="GD1539" s="4"/>
      <c r="GE1539" s="4"/>
      <c r="GF1539" s="4"/>
      <c r="GG1539" s="4"/>
    </row>
    <row r="1540" spans="1:189" ht="16.5" customHeight="1" x14ac:dyDescent="0.25">
      <c r="A1540" s="52"/>
      <c r="B1540" s="50"/>
      <c r="C1540" s="20"/>
      <c r="D1540" s="27"/>
      <c r="E1540" s="21"/>
      <c r="F1540" s="24"/>
      <c r="G1540" s="24"/>
      <c r="H1540" s="18"/>
      <c r="I1540" s="4"/>
      <c r="J1540" s="19"/>
      <c r="K1540" s="19"/>
      <c r="L1540" s="42"/>
      <c r="M1540" s="19"/>
      <c r="N1540" s="19"/>
      <c r="O1540" s="19"/>
      <c r="P1540" s="19"/>
      <c r="Q1540" s="18"/>
      <c r="R1540" s="26"/>
      <c r="S1540" s="18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4"/>
      <c r="CM1540" s="4"/>
      <c r="CN1540" s="4"/>
      <c r="CO1540" s="4"/>
      <c r="CP1540" s="4"/>
      <c r="CQ1540" s="4"/>
      <c r="CR1540" s="4"/>
      <c r="CS1540" s="4"/>
      <c r="CT1540" s="4"/>
      <c r="CU1540" s="4"/>
      <c r="CV1540" s="4"/>
      <c r="CW1540" s="4"/>
      <c r="CX1540" s="4"/>
      <c r="CY1540" s="4"/>
      <c r="CZ1540" s="4"/>
      <c r="DA1540" s="4"/>
      <c r="DB1540" s="4"/>
      <c r="DC1540" s="4"/>
      <c r="DD1540" s="4"/>
      <c r="DE1540" s="4"/>
      <c r="DF1540" s="4"/>
      <c r="DG1540" s="4"/>
      <c r="DH1540" s="4"/>
      <c r="DI1540" s="4"/>
      <c r="DJ1540" s="4"/>
      <c r="DK1540" s="4"/>
      <c r="DL1540" s="4"/>
      <c r="DM1540" s="4"/>
      <c r="DN1540" s="4"/>
      <c r="DO1540" s="4"/>
      <c r="DP1540" s="4"/>
      <c r="DQ1540" s="4"/>
      <c r="DR1540" s="4"/>
      <c r="DS1540" s="4"/>
      <c r="DT1540" s="4"/>
      <c r="DU1540" s="4"/>
      <c r="DV1540" s="4"/>
      <c r="DW1540" s="4"/>
      <c r="DX1540" s="4"/>
      <c r="DY1540" s="4"/>
      <c r="DZ1540" s="4"/>
      <c r="EA1540" s="4"/>
      <c r="EB1540" s="4"/>
      <c r="EC1540" s="4"/>
      <c r="ED1540" s="4"/>
      <c r="EE1540" s="4"/>
      <c r="EF1540" s="4"/>
      <c r="EG1540" s="4"/>
      <c r="EH1540" s="4"/>
      <c r="EI1540" s="4"/>
      <c r="EJ1540" s="4"/>
      <c r="EK1540" s="4"/>
      <c r="EL1540" s="4"/>
      <c r="EM1540" s="4"/>
      <c r="EN1540" s="4"/>
      <c r="EO1540" s="4"/>
      <c r="EP1540" s="4"/>
      <c r="EQ1540" s="4"/>
      <c r="ER1540" s="4"/>
      <c r="ES1540" s="4"/>
      <c r="ET1540" s="4"/>
      <c r="EU1540" s="4"/>
      <c r="EV1540" s="4"/>
      <c r="EW1540" s="4"/>
      <c r="EX1540" s="4"/>
      <c r="EY1540" s="4"/>
      <c r="EZ1540" s="4"/>
      <c r="FA1540" s="4"/>
      <c r="FB1540" s="4"/>
      <c r="FC1540" s="4"/>
      <c r="FD1540" s="4"/>
      <c r="FE1540" s="4"/>
      <c r="FF1540" s="4"/>
      <c r="FG1540" s="4"/>
      <c r="FH1540" s="4"/>
      <c r="FI1540" s="4"/>
      <c r="FJ1540" s="4"/>
      <c r="FK1540" s="4"/>
      <c r="FL1540" s="4"/>
      <c r="FM1540" s="4"/>
      <c r="FN1540" s="4"/>
      <c r="FO1540" s="4"/>
      <c r="FP1540" s="4"/>
      <c r="FQ1540" s="4"/>
      <c r="FR1540" s="4"/>
      <c r="FS1540" s="4"/>
      <c r="FT1540" s="4"/>
      <c r="FU1540" s="4"/>
      <c r="FV1540" s="4"/>
      <c r="FW1540" s="4"/>
      <c r="FX1540" s="4"/>
      <c r="FY1540" s="4"/>
      <c r="FZ1540" s="4"/>
      <c r="GA1540" s="4"/>
      <c r="GB1540" s="4"/>
      <c r="GC1540" s="4"/>
      <c r="GD1540" s="4"/>
      <c r="GE1540" s="4"/>
      <c r="GF1540" s="4"/>
      <c r="GG1540" s="4"/>
    </row>
    <row r="1541" spans="1:189" ht="16.5" customHeight="1" x14ac:dyDescent="0.25">
      <c r="A1541" s="52"/>
      <c r="B1541" s="50"/>
      <c r="C1541" s="20"/>
      <c r="D1541" s="27"/>
      <c r="E1541" s="21"/>
      <c r="F1541" s="24"/>
      <c r="G1541" s="24"/>
      <c r="H1541" s="18"/>
      <c r="I1541" s="4"/>
      <c r="J1541" s="19"/>
      <c r="K1541" s="19"/>
      <c r="L1541" s="42"/>
      <c r="M1541" s="19"/>
      <c r="N1541" s="19"/>
      <c r="O1541" s="19"/>
      <c r="P1541" s="19"/>
      <c r="Q1541" s="18"/>
      <c r="R1541" s="26"/>
      <c r="S1541" s="18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4"/>
      <c r="CM1541" s="4"/>
      <c r="CN1541" s="4"/>
      <c r="CO1541" s="4"/>
      <c r="CP1541" s="4"/>
      <c r="CQ1541" s="4"/>
      <c r="CR1541" s="4"/>
      <c r="CS1541" s="4"/>
      <c r="CT1541" s="4"/>
      <c r="CU1541" s="4"/>
      <c r="CV1541" s="4"/>
      <c r="CW1541" s="4"/>
      <c r="CX1541" s="4"/>
      <c r="CY1541" s="4"/>
      <c r="CZ1541" s="4"/>
      <c r="DA1541" s="4"/>
      <c r="DB1541" s="4"/>
      <c r="DC1541" s="4"/>
      <c r="DD1541" s="4"/>
      <c r="DE1541" s="4"/>
      <c r="DF1541" s="4"/>
      <c r="DG1541" s="4"/>
      <c r="DH1541" s="4"/>
      <c r="DI1541" s="4"/>
      <c r="DJ1541" s="4"/>
      <c r="DK1541" s="4"/>
      <c r="DL1541" s="4"/>
      <c r="DM1541" s="4"/>
      <c r="DN1541" s="4"/>
      <c r="DO1541" s="4"/>
      <c r="DP1541" s="4"/>
      <c r="DQ1541" s="4"/>
      <c r="DR1541" s="4"/>
      <c r="DS1541" s="4"/>
      <c r="DT1541" s="4"/>
      <c r="DU1541" s="4"/>
      <c r="DV1541" s="4"/>
      <c r="DW1541" s="4"/>
      <c r="DX1541" s="4"/>
      <c r="DY1541" s="4"/>
      <c r="DZ1541" s="4"/>
      <c r="EA1541" s="4"/>
      <c r="EB1541" s="4"/>
      <c r="EC1541" s="4"/>
      <c r="ED1541" s="4"/>
      <c r="EE1541" s="4"/>
      <c r="EF1541" s="4"/>
      <c r="EG1541" s="4"/>
      <c r="EH1541" s="4"/>
      <c r="EI1541" s="4"/>
      <c r="EJ1541" s="4"/>
      <c r="EK1541" s="4"/>
      <c r="EL1541" s="4"/>
      <c r="EM1541" s="4"/>
      <c r="EN1541" s="4"/>
      <c r="EO1541" s="4"/>
      <c r="EP1541" s="4"/>
      <c r="EQ1541" s="4"/>
      <c r="ER1541" s="4"/>
      <c r="ES1541" s="4"/>
      <c r="ET1541" s="4"/>
      <c r="EU1541" s="4"/>
      <c r="EV1541" s="4"/>
      <c r="EW1541" s="4"/>
      <c r="EX1541" s="4"/>
      <c r="EY1541" s="4"/>
      <c r="EZ1541" s="4"/>
      <c r="FA1541" s="4"/>
      <c r="FB1541" s="4"/>
      <c r="FC1541" s="4"/>
      <c r="FD1541" s="4"/>
      <c r="FE1541" s="4"/>
      <c r="FF1541" s="4"/>
      <c r="FG1541" s="4"/>
      <c r="FH1541" s="4"/>
      <c r="FI1541" s="4"/>
      <c r="FJ1541" s="4"/>
      <c r="FK1541" s="4"/>
      <c r="FL1541" s="4"/>
      <c r="FM1541" s="4"/>
      <c r="FN1541" s="4"/>
      <c r="FO1541" s="4"/>
      <c r="FP1541" s="4"/>
      <c r="FQ1541" s="4"/>
      <c r="FR1541" s="4"/>
      <c r="FS1541" s="4"/>
      <c r="FT1541" s="4"/>
      <c r="FU1541" s="4"/>
      <c r="FV1541" s="4"/>
      <c r="FW1541" s="4"/>
      <c r="FX1541" s="4"/>
      <c r="FY1541" s="4"/>
      <c r="FZ1541" s="4"/>
      <c r="GA1541" s="4"/>
      <c r="GB1541" s="4"/>
      <c r="GC1541" s="4"/>
      <c r="GD1541" s="4"/>
      <c r="GE1541" s="4"/>
      <c r="GF1541" s="4"/>
      <c r="GG1541" s="4"/>
    </row>
    <row r="1542" spans="1:189" ht="16.5" customHeight="1" x14ac:dyDescent="0.25">
      <c r="A1542" s="52"/>
      <c r="B1542" s="50"/>
      <c r="C1542" s="20"/>
      <c r="D1542" s="27"/>
      <c r="E1542" s="21"/>
      <c r="F1542" s="24"/>
      <c r="G1542" s="24"/>
      <c r="H1542" s="18"/>
      <c r="I1542" s="4"/>
      <c r="J1542" s="19"/>
      <c r="K1542" s="19"/>
      <c r="L1542" s="42"/>
      <c r="M1542" s="19"/>
      <c r="N1542" s="19"/>
      <c r="O1542" s="19"/>
      <c r="P1542" s="19"/>
      <c r="Q1542" s="18"/>
      <c r="R1542" s="26"/>
      <c r="S1542" s="18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4"/>
      <c r="CM1542" s="4"/>
      <c r="CN1542" s="4"/>
      <c r="CO1542" s="4"/>
      <c r="CP1542" s="4"/>
      <c r="CQ1542" s="4"/>
      <c r="CR1542" s="4"/>
      <c r="CS1542" s="4"/>
      <c r="CT1542" s="4"/>
      <c r="CU1542" s="4"/>
      <c r="CV1542" s="4"/>
      <c r="CW1542" s="4"/>
      <c r="CX1542" s="4"/>
      <c r="CY1542" s="4"/>
      <c r="CZ1542" s="4"/>
      <c r="DA1542" s="4"/>
      <c r="DB1542" s="4"/>
      <c r="DC1542" s="4"/>
      <c r="DD1542" s="4"/>
      <c r="DE1542" s="4"/>
      <c r="DF1542" s="4"/>
      <c r="DG1542" s="4"/>
      <c r="DH1542" s="4"/>
      <c r="DI1542" s="4"/>
      <c r="DJ1542" s="4"/>
      <c r="DK1542" s="4"/>
      <c r="DL1542" s="4"/>
      <c r="DM1542" s="4"/>
      <c r="DN1542" s="4"/>
      <c r="DO1542" s="4"/>
      <c r="DP1542" s="4"/>
      <c r="DQ1542" s="4"/>
      <c r="DR1542" s="4"/>
      <c r="DS1542" s="4"/>
      <c r="DT1542" s="4"/>
      <c r="DU1542" s="4"/>
      <c r="DV1542" s="4"/>
      <c r="DW1542" s="4"/>
      <c r="DX1542" s="4"/>
      <c r="DY1542" s="4"/>
      <c r="DZ1542" s="4"/>
      <c r="EA1542" s="4"/>
      <c r="EB1542" s="4"/>
      <c r="EC1542" s="4"/>
      <c r="ED1542" s="4"/>
      <c r="EE1542" s="4"/>
      <c r="EF1542" s="4"/>
      <c r="EG1542" s="4"/>
      <c r="EH1542" s="4"/>
      <c r="EI1542" s="4"/>
      <c r="EJ1542" s="4"/>
      <c r="EK1542" s="4"/>
      <c r="EL1542" s="4"/>
      <c r="EM1542" s="4"/>
      <c r="EN1542" s="4"/>
      <c r="EO1542" s="4"/>
      <c r="EP1542" s="4"/>
      <c r="EQ1542" s="4"/>
      <c r="ER1542" s="4"/>
      <c r="ES1542" s="4"/>
      <c r="ET1542" s="4"/>
      <c r="EU1542" s="4"/>
      <c r="EV1542" s="4"/>
      <c r="EW1542" s="4"/>
      <c r="EX1542" s="4"/>
      <c r="EY1542" s="4"/>
      <c r="EZ1542" s="4"/>
      <c r="FA1542" s="4"/>
      <c r="FB1542" s="4"/>
      <c r="FC1542" s="4"/>
      <c r="FD1542" s="4"/>
      <c r="FE1542" s="4"/>
      <c r="FF1542" s="4"/>
      <c r="FG1542" s="4"/>
      <c r="FH1542" s="4"/>
      <c r="FI1542" s="4"/>
      <c r="FJ1542" s="4"/>
      <c r="FK1542" s="4"/>
      <c r="FL1542" s="4"/>
      <c r="FM1542" s="4"/>
      <c r="FN1542" s="4"/>
      <c r="FO1542" s="4"/>
      <c r="FP1542" s="4"/>
      <c r="FQ1542" s="4"/>
      <c r="FR1542" s="4"/>
      <c r="FS1542" s="4"/>
      <c r="FT1542" s="4"/>
      <c r="FU1542" s="4"/>
      <c r="FV1542" s="4"/>
      <c r="FW1542" s="4"/>
      <c r="FX1542" s="4"/>
      <c r="FY1542" s="4"/>
      <c r="FZ1542" s="4"/>
      <c r="GA1542" s="4"/>
      <c r="GB1542" s="4"/>
      <c r="GC1542" s="4"/>
      <c r="GD1542" s="4"/>
      <c r="GE1542" s="4"/>
      <c r="GF1542" s="4"/>
      <c r="GG1542" s="4"/>
    </row>
    <row r="1543" spans="1:189" ht="16.5" customHeight="1" x14ac:dyDescent="0.25">
      <c r="A1543" s="52"/>
      <c r="B1543" s="50"/>
      <c r="C1543" s="20"/>
      <c r="D1543" s="27"/>
      <c r="E1543" s="21"/>
      <c r="F1543" s="24"/>
      <c r="G1543" s="24"/>
      <c r="H1543" s="18"/>
      <c r="I1543" s="4"/>
      <c r="J1543" s="19"/>
      <c r="K1543" s="19"/>
      <c r="L1543" s="42"/>
      <c r="M1543" s="19"/>
      <c r="N1543" s="19"/>
      <c r="O1543" s="19"/>
      <c r="P1543" s="19"/>
      <c r="Q1543" s="18"/>
      <c r="R1543" s="26"/>
      <c r="S1543" s="18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4"/>
      <c r="CM1543" s="4"/>
      <c r="CN1543" s="4"/>
      <c r="CO1543" s="4"/>
      <c r="CP1543" s="4"/>
      <c r="CQ1543" s="4"/>
      <c r="CR1543" s="4"/>
      <c r="CS1543" s="4"/>
      <c r="CT1543" s="4"/>
      <c r="CU1543" s="4"/>
      <c r="CV1543" s="4"/>
      <c r="CW1543" s="4"/>
      <c r="CX1543" s="4"/>
      <c r="CY1543" s="4"/>
      <c r="CZ1543" s="4"/>
      <c r="DA1543" s="4"/>
      <c r="DB1543" s="4"/>
      <c r="DC1543" s="4"/>
      <c r="DD1543" s="4"/>
      <c r="DE1543" s="4"/>
      <c r="DF1543" s="4"/>
      <c r="DG1543" s="4"/>
      <c r="DH1543" s="4"/>
      <c r="DI1543" s="4"/>
      <c r="DJ1543" s="4"/>
      <c r="DK1543" s="4"/>
      <c r="DL1543" s="4"/>
      <c r="DM1543" s="4"/>
      <c r="DN1543" s="4"/>
      <c r="DO1543" s="4"/>
      <c r="DP1543" s="4"/>
      <c r="DQ1543" s="4"/>
      <c r="DR1543" s="4"/>
      <c r="DS1543" s="4"/>
      <c r="DT1543" s="4"/>
      <c r="DU1543" s="4"/>
      <c r="DV1543" s="4"/>
      <c r="DW1543" s="4"/>
      <c r="DX1543" s="4"/>
      <c r="DY1543" s="4"/>
      <c r="DZ1543" s="4"/>
      <c r="EA1543" s="4"/>
      <c r="EB1543" s="4"/>
      <c r="EC1543" s="4"/>
      <c r="ED1543" s="4"/>
      <c r="EE1543" s="4"/>
      <c r="EF1543" s="4"/>
      <c r="EG1543" s="4"/>
      <c r="EH1543" s="4"/>
      <c r="EI1543" s="4"/>
      <c r="EJ1543" s="4"/>
      <c r="EK1543" s="4"/>
      <c r="EL1543" s="4"/>
      <c r="EM1543" s="4"/>
      <c r="EN1543" s="4"/>
      <c r="EO1543" s="4"/>
      <c r="EP1543" s="4"/>
      <c r="EQ1543" s="4"/>
      <c r="ER1543" s="4"/>
      <c r="ES1543" s="4"/>
      <c r="ET1543" s="4"/>
      <c r="EU1543" s="4"/>
      <c r="EV1543" s="4"/>
      <c r="EW1543" s="4"/>
      <c r="EX1543" s="4"/>
      <c r="EY1543" s="4"/>
      <c r="EZ1543" s="4"/>
      <c r="FA1543" s="4"/>
      <c r="FB1543" s="4"/>
      <c r="FC1543" s="4"/>
      <c r="FD1543" s="4"/>
      <c r="FE1543" s="4"/>
      <c r="FF1543" s="4"/>
      <c r="FG1543" s="4"/>
      <c r="FH1543" s="4"/>
      <c r="FI1543" s="4"/>
      <c r="FJ1543" s="4"/>
      <c r="FK1543" s="4"/>
      <c r="FL1543" s="4"/>
      <c r="FM1543" s="4"/>
      <c r="FN1543" s="4"/>
      <c r="FO1543" s="4"/>
      <c r="FP1543" s="4"/>
      <c r="FQ1543" s="4"/>
      <c r="FR1543" s="4"/>
      <c r="FS1543" s="4"/>
      <c r="FT1543" s="4"/>
      <c r="FU1543" s="4"/>
      <c r="FV1543" s="4"/>
      <c r="FW1543" s="4"/>
      <c r="FX1543" s="4"/>
      <c r="FY1543" s="4"/>
      <c r="FZ1543" s="4"/>
      <c r="GA1543" s="4"/>
      <c r="GB1543" s="4"/>
      <c r="GC1543" s="4"/>
      <c r="GD1543" s="4"/>
      <c r="GE1543" s="4"/>
      <c r="GF1543" s="4"/>
      <c r="GG1543" s="4"/>
    </row>
    <row r="1544" spans="1:189" ht="16.5" customHeight="1" x14ac:dyDescent="0.25">
      <c r="A1544" s="52"/>
      <c r="B1544" s="50"/>
      <c r="C1544" s="20"/>
      <c r="D1544" s="27"/>
      <c r="E1544" s="21"/>
      <c r="F1544" s="24"/>
      <c r="G1544" s="24"/>
      <c r="H1544" s="18"/>
      <c r="I1544" s="4"/>
      <c r="J1544" s="19"/>
      <c r="K1544" s="19"/>
      <c r="L1544" s="42"/>
      <c r="M1544" s="19"/>
      <c r="N1544" s="19"/>
      <c r="O1544" s="19"/>
      <c r="P1544" s="19"/>
      <c r="Q1544" s="18"/>
      <c r="R1544" s="26"/>
      <c r="S1544" s="18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4"/>
      <c r="CM1544" s="4"/>
      <c r="CN1544" s="4"/>
      <c r="CO1544" s="4"/>
      <c r="CP1544" s="4"/>
      <c r="CQ1544" s="4"/>
      <c r="CR1544" s="4"/>
      <c r="CS1544" s="4"/>
      <c r="CT1544" s="4"/>
      <c r="CU1544" s="4"/>
      <c r="CV1544" s="4"/>
      <c r="CW1544" s="4"/>
      <c r="CX1544" s="4"/>
      <c r="CY1544" s="4"/>
      <c r="CZ1544" s="4"/>
      <c r="DA1544" s="4"/>
      <c r="DB1544" s="4"/>
      <c r="DC1544" s="4"/>
      <c r="DD1544" s="4"/>
      <c r="DE1544" s="4"/>
      <c r="DF1544" s="4"/>
      <c r="DG1544" s="4"/>
      <c r="DH1544" s="4"/>
      <c r="DI1544" s="4"/>
      <c r="DJ1544" s="4"/>
      <c r="DK1544" s="4"/>
      <c r="DL1544" s="4"/>
      <c r="DM1544" s="4"/>
      <c r="DN1544" s="4"/>
      <c r="DO1544" s="4"/>
      <c r="DP1544" s="4"/>
      <c r="DQ1544" s="4"/>
      <c r="DR1544" s="4"/>
      <c r="DS1544" s="4"/>
      <c r="DT1544" s="4"/>
      <c r="DU1544" s="4"/>
      <c r="DV1544" s="4"/>
      <c r="DW1544" s="4"/>
      <c r="DX1544" s="4"/>
      <c r="DY1544" s="4"/>
      <c r="DZ1544" s="4"/>
      <c r="EA1544" s="4"/>
      <c r="EB1544" s="4"/>
      <c r="EC1544" s="4"/>
      <c r="ED1544" s="4"/>
      <c r="EE1544" s="4"/>
      <c r="EF1544" s="4"/>
      <c r="EG1544" s="4"/>
      <c r="EH1544" s="4"/>
      <c r="EI1544" s="4"/>
      <c r="EJ1544" s="4"/>
      <c r="EK1544" s="4"/>
      <c r="EL1544" s="4"/>
      <c r="EM1544" s="4"/>
      <c r="EN1544" s="4"/>
      <c r="EO1544" s="4"/>
      <c r="EP1544" s="4"/>
      <c r="EQ1544" s="4"/>
      <c r="ER1544" s="4"/>
      <c r="ES1544" s="4"/>
      <c r="ET1544" s="4"/>
      <c r="EU1544" s="4"/>
      <c r="EV1544" s="4"/>
      <c r="EW1544" s="4"/>
      <c r="EX1544" s="4"/>
      <c r="EY1544" s="4"/>
      <c r="EZ1544" s="4"/>
      <c r="FA1544" s="4"/>
      <c r="FB1544" s="4"/>
      <c r="FC1544" s="4"/>
      <c r="FD1544" s="4"/>
      <c r="FE1544" s="4"/>
      <c r="FF1544" s="4"/>
      <c r="FG1544" s="4"/>
      <c r="FH1544" s="4"/>
      <c r="FI1544" s="4"/>
      <c r="FJ1544" s="4"/>
      <c r="FK1544" s="4"/>
      <c r="FL1544" s="4"/>
      <c r="FM1544" s="4"/>
      <c r="FN1544" s="4"/>
      <c r="FO1544" s="4"/>
      <c r="FP1544" s="4"/>
      <c r="FQ1544" s="4"/>
      <c r="FR1544" s="4"/>
      <c r="FS1544" s="4"/>
      <c r="FT1544" s="4"/>
      <c r="FU1544" s="4"/>
      <c r="FV1544" s="4"/>
      <c r="FW1544" s="4"/>
      <c r="FX1544" s="4"/>
      <c r="FY1544" s="4"/>
      <c r="FZ1544" s="4"/>
      <c r="GA1544" s="4"/>
      <c r="GB1544" s="4"/>
      <c r="GC1544" s="4"/>
      <c r="GD1544" s="4"/>
      <c r="GE1544" s="4"/>
      <c r="GF1544" s="4"/>
      <c r="GG1544" s="4"/>
    </row>
    <row r="1545" spans="1:189" ht="16.5" customHeight="1" x14ac:dyDescent="0.25">
      <c r="A1545" s="52"/>
      <c r="B1545" s="50"/>
      <c r="C1545" s="20"/>
      <c r="D1545" s="27"/>
      <c r="E1545" s="21"/>
      <c r="F1545" s="24"/>
      <c r="G1545" s="24"/>
      <c r="H1545" s="18"/>
      <c r="I1545" s="4"/>
      <c r="J1545" s="19"/>
      <c r="K1545" s="19"/>
      <c r="L1545" s="42"/>
      <c r="M1545" s="19"/>
      <c r="N1545" s="19"/>
      <c r="O1545" s="19"/>
      <c r="P1545" s="19"/>
      <c r="Q1545" s="18"/>
      <c r="R1545" s="26"/>
      <c r="S1545" s="18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4"/>
      <c r="CM1545" s="4"/>
      <c r="CN1545" s="4"/>
      <c r="CO1545" s="4"/>
      <c r="CP1545" s="4"/>
      <c r="CQ1545" s="4"/>
      <c r="CR1545" s="4"/>
      <c r="CS1545" s="4"/>
      <c r="CT1545" s="4"/>
      <c r="CU1545" s="4"/>
      <c r="CV1545" s="4"/>
      <c r="CW1545" s="4"/>
      <c r="CX1545" s="4"/>
      <c r="CY1545" s="4"/>
      <c r="CZ1545" s="4"/>
      <c r="DA1545" s="4"/>
      <c r="DB1545" s="4"/>
      <c r="DC1545" s="4"/>
      <c r="DD1545" s="4"/>
      <c r="DE1545" s="4"/>
      <c r="DF1545" s="4"/>
      <c r="DG1545" s="4"/>
      <c r="DH1545" s="4"/>
      <c r="DI1545" s="4"/>
      <c r="DJ1545" s="4"/>
      <c r="DK1545" s="4"/>
      <c r="DL1545" s="4"/>
      <c r="DM1545" s="4"/>
      <c r="DN1545" s="4"/>
      <c r="DO1545" s="4"/>
      <c r="DP1545" s="4"/>
      <c r="DQ1545" s="4"/>
      <c r="DR1545" s="4"/>
      <c r="DS1545" s="4"/>
      <c r="DT1545" s="4"/>
      <c r="DU1545" s="4"/>
      <c r="DV1545" s="4"/>
      <c r="DW1545" s="4"/>
      <c r="DX1545" s="4"/>
      <c r="DY1545" s="4"/>
      <c r="DZ1545" s="4"/>
      <c r="EA1545" s="4"/>
      <c r="EB1545" s="4"/>
      <c r="EC1545" s="4"/>
      <c r="ED1545" s="4"/>
      <c r="EE1545" s="4"/>
      <c r="EF1545" s="4"/>
      <c r="EG1545" s="4"/>
      <c r="EH1545" s="4"/>
      <c r="EI1545" s="4"/>
      <c r="EJ1545" s="4"/>
      <c r="EK1545" s="4"/>
      <c r="EL1545" s="4"/>
      <c r="EM1545" s="4"/>
      <c r="EN1545" s="4"/>
      <c r="EO1545" s="4"/>
      <c r="EP1545" s="4"/>
      <c r="EQ1545" s="4"/>
      <c r="ER1545" s="4"/>
      <c r="ES1545" s="4"/>
      <c r="ET1545" s="4"/>
      <c r="EU1545" s="4"/>
      <c r="EV1545" s="4"/>
      <c r="EW1545" s="4"/>
      <c r="EX1545" s="4"/>
      <c r="EY1545" s="4"/>
      <c r="EZ1545" s="4"/>
      <c r="FA1545" s="4"/>
      <c r="FB1545" s="4"/>
      <c r="FC1545" s="4"/>
      <c r="FD1545" s="4"/>
      <c r="FE1545" s="4"/>
      <c r="FF1545" s="4"/>
      <c r="FG1545" s="4"/>
      <c r="FH1545" s="4"/>
      <c r="FI1545" s="4"/>
      <c r="FJ1545" s="4"/>
      <c r="FK1545" s="4"/>
      <c r="FL1545" s="4"/>
      <c r="FM1545" s="4"/>
      <c r="FN1545" s="4"/>
      <c r="FO1545" s="4"/>
      <c r="FP1545" s="4"/>
      <c r="FQ1545" s="4"/>
      <c r="FR1545" s="4"/>
      <c r="FS1545" s="4"/>
      <c r="FT1545" s="4"/>
      <c r="FU1545" s="4"/>
      <c r="FV1545" s="4"/>
      <c r="FW1545" s="4"/>
      <c r="FX1545" s="4"/>
      <c r="FY1545" s="4"/>
      <c r="FZ1545" s="4"/>
      <c r="GA1545" s="4"/>
      <c r="GB1545" s="4"/>
      <c r="GC1545" s="4"/>
      <c r="GD1545" s="4"/>
      <c r="GE1545" s="4"/>
      <c r="GF1545" s="4"/>
      <c r="GG1545" s="4"/>
    </row>
    <row r="1546" spans="1:189" ht="16.5" customHeight="1" x14ac:dyDescent="0.25">
      <c r="A1546" s="52"/>
      <c r="B1546" s="50"/>
      <c r="C1546" s="20"/>
      <c r="D1546" s="27"/>
      <c r="E1546" s="21"/>
      <c r="F1546" s="24"/>
      <c r="G1546" s="24"/>
      <c r="H1546" s="18"/>
      <c r="I1546" s="4"/>
      <c r="J1546" s="19"/>
      <c r="K1546" s="19"/>
      <c r="L1546" s="42"/>
      <c r="M1546" s="19"/>
      <c r="N1546" s="19"/>
      <c r="O1546" s="19"/>
      <c r="P1546" s="19"/>
      <c r="Q1546" s="18"/>
      <c r="R1546" s="26"/>
      <c r="S1546" s="18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4"/>
      <c r="CM1546" s="4"/>
      <c r="CN1546" s="4"/>
      <c r="CO1546" s="4"/>
      <c r="CP1546" s="4"/>
      <c r="CQ1546" s="4"/>
      <c r="CR1546" s="4"/>
      <c r="CS1546" s="4"/>
      <c r="CT1546" s="4"/>
      <c r="CU1546" s="4"/>
      <c r="CV1546" s="4"/>
      <c r="CW1546" s="4"/>
      <c r="CX1546" s="4"/>
      <c r="CY1546" s="4"/>
      <c r="CZ1546" s="4"/>
      <c r="DA1546" s="4"/>
      <c r="DB1546" s="4"/>
      <c r="DC1546" s="4"/>
      <c r="DD1546" s="4"/>
      <c r="DE1546" s="4"/>
      <c r="DF1546" s="4"/>
      <c r="DG1546" s="4"/>
      <c r="DH1546" s="4"/>
      <c r="DI1546" s="4"/>
      <c r="DJ1546" s="4"/>
      <c r="DK1546" s="4"/>
      <c r="DL1546" s="4"/>
      <c r="DM1546" s="4"/>
      <c r="DN1546" s="4"/>
      <c r="DO1546" s="4"/>
      <c r="DP1546" s="4"/>
      <c r="DQ1546" s="4"/>
      <c r="DR1546" s="4"/>
      <c r="DS1546" s="4"/>
      <c r="DT1546" s="4"/>
      <c r="DU1546" s="4"/>
      <c r="DV1546" s="4"/>
      <c r="DW1546" s="4"/>
      <c r="DX1546" s="4"/>
      <c r="DY1546" s="4"/>
      <c r="DZ1546" s="4"/>
      <c r="EA1546" s="4"/>
      <c r="EB1546" s="4"/>
      <c r="EC1546" s="4"/>
      <c r="ED1546" s="4"/>
      <c r="EE1546" s="4"/>
      <c r="EF1546" s="4"/>
      <c r="EG1546" s="4"/>
      <c r="EH1546" s="4"/>
      <c r="EI1546" s="4"/>
      <c r="EJ1546" s="4"/>
      <c r="EK1546" s="4"/>
      <c r="EL1546" s="4"/>
      <c r="EM1546" s="4"/>
      <c r="EN1546" s="4"/>
      <c r="EO1546" s="4"/>
      <c r="EP1546" s="4"/>
      <c r="EQ1546" s="4"/>
      <c r="ER1546" s="4"/>
      <c r="ES1546" s="4"/>
      <c r="ET1546" s="4"/>
      <c r="EU1546" s="4"/>
      <c r="EV1546" s="4"/>
      <c r="EW1546" s="4"/>
      <c r="EX1546" s="4"/>
      <c r="EY1546" s="4"/>
      <c r="EZ1546" s="4"/>
      <c r="FA1546" s="4"/>
      <c r="FB1546" s="4"/>
      <c r="FC1546" s="4"/>
      <c r="FD1546" s="4"/>
      <c r="FE1546" s="4"/>
      <c r="FF1546" s="4"/>
      <c r="FG1546" s="4"/>
      <c r="FH1546" s="4"/>
      <c r="FI1546" s="4"/>
      <c r="FJ1546" s="4"/>
      <c r="FK1546" s="4"/>
      <c r="FL1546" s="4"/>
      <c r="FM1546" s="4"/>
      <c r="FN1546" s="4"/>
      <c r="FO1546" s="4"/>
      <c r="FP1546" s="4"/>
      <c r="FQ1546" s="4"/>
      <c r="FR1546" s="4"/>
      <c r="FS1546" s="4"/>
      <c r="FT1546" s="4"/>
      <c r="FU1546" s="4"/>
      <c r="FV1546" s="4"/>
      <c r="FW1546" s="4"/>
      <c r="FX1546" s="4"/>
      <c r="FY1546" s="4"/>
      <c r="FZ1546" s="4"/>
      <c r="GA1546" s="4"/>
      <c r="GB1546" s="4"/>
      <c r="GC1546" s="4"/>
      <c r="GD1546" s="4"/>
      <c r="GE1546" s="4"/>
      <c r="GF1546" s="4"/>
      <c r="GG1546" s="4"/>
    </row>
    <row r="1547" spans="1:189" ht="16.5" customHeight="1" x14ac:dyDescent="0.25">
      <c r="A1547" s="52"/>
      <c r="B1547" s="50"/>
      <c r="C1547" s="20"/>
      <c r="D1547" s="27"/>
      <c r="E1547" s="21"/>
      <c r="F1547" s="24"/>
      <c r="G1547" s="24"/>
      <c r="H1547" s="18"/>
      <c r="I1547" s="4"/>
      <c r="J1547" s="19"/>
      <c r="K1547" s="19"/>
      <c r="L1547" s="42"/>
      <c r="M1547" s="19"/>
      <c r="N1547" s="19"/>
      <c r="O1547" s="19"/>
      <c r="P1547" s="19"/>
      <c r="Q1547" s="18"/>
      <c r="R1547" s="26"/>
      <c r="S1547" s="18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4"/>
      <c r="CM1547" s="4"/>
      <c r="CN1547" s="4"/>
      <c r="CO1547" s="4"/>
      <c r="CP1547" s="4"/>
      <c r="CQ1547" s="4"/>
      <c r="CR1547" s="4"/>
      <c r="CS1547" s="4"/>
      <c r="CT1547" s="4"/>
      <c r="CU1547" s="4"/>
      <c r="CV1547" s="4"/>
      <c r="CW1547" s="4"/>
      <c r="CX1547" s="4"/>
      <c r="CY1547" s="4"/>
      <c r="CZ1547" s="4"/>
      <c r="DA1547" s="4"/>
      <c r="DB1547" s="4"/>
      <c r="DC1547" s="4"/>
      <c r="DD1547" s="4"/>
      <c r="DE1547" s="4"/>
      <c r="DF1547" s="4"/>
      <c r="DG1547" s="4"/>
      <c r="DH1547" s="4"/>
      <c r="DI1547" s="4"/>
      <c r="DJ1547" s="4"/>
      <c r="DK1547" s="4"/>
      <c r="DL1547" s="4"/>
      <c r="DM1547" s="4"/>
      <c r="DN1547" s="4"/>
      <c r="DO1547" s="4"/>
      <c r="DP1547" s="4"/>
      <c r="DQ1547" s="4"/>
      <c r="DR1547" s="4"/>
      <c r="DS1547" s="4"/>
      <c r="DT1547" s="4"/>
      <c r="DU1547" s="4"/>
      <c r="DV1547" s="4"/>
      <c r="DW1547" s="4"/>
      <c r="DX1547" s="4"/>
      <c r="DY1547" s="4"/>
      <c r="DZ1547" s="4"/>
      <c r="EA1547" s="4"/>
      <c r="EB1547" s="4"/>
      <c r="EC1547" s="4"/>
      <c r="ED1547" s="4"/>
      <c r="EE1547" s="4"/>
      <c r="EF1547" s="4"/>
      <c r="EG1547" s="4"/>
      <c r="EH1547" s="4"/>
      <c r="EI1547" s="4"/>
      <c r="EJ1547" s="4"/>
      <c r="EK1547" s="4"/>
      <c r="EL1547" s="4"/>
      <c r="EM1547" s="4"/>
      <c r="EN1547" s="4"/>
      <c r="EO1547" s="4"/>
      <c r="EP1547" s="4"/>
      <c r="EQ1547" s="4"/>
      <c r="ER1547" s="4"/>
      <c r="ES1547" s="4"/>
      <c r="ET1547" s="4"/>
      <c r="EU1547" s="4"/>
      <c r="EV1547" s="4"/>
      <c r="EW1547" s="4"/>
      <c r="EX1547" s="4"/>
      <c r="EY1547" s="4"/>
      <c r="EZ1547" s="4"/>
      <c r="FA1547" s="4"/>
      <c r="FB1547" s="4"/>
      <c r="FC1547" s="4"/>
      <c r="FD1547" s="4"/>
      <c r="FE1547" s="4"/>
      <c r="FF1547" s="4"/>
      <c r="FG1547" s="4"/>
      <c r="FH1547" s="4"/>
      <c r="FI1547" s="4"/>
      <c r="FJ1547" s="4"/>
      <c r="FK1547" s="4"/>
      <c r="FL1547" s="4"/>
      <c r="FM1547" s="4"/>
      <c r="FN1547" s="4"/>
      <c r="FO1547" s="4"/>
      <c r="FP1547" s="4"/>
      <c r="FQ1547" s="4"/>
      <c r="FR1547" s="4"/>
      <c r="FS1547" s="4"/>
      <c r="FT1547" s="4"/>
      <c r="FU1547" s="4"/>
      <c r="FV1547" s="4"/>
      <c r="FW1547" s="4"/>
      <c r="FX1547" s="4"/>
      <c r="FY1547" s="4"/>
      <c r="FZ1547" s="4"/>
      <c r="GA1547" s="4"/>
      <c r="GB1547" s="4"/>
      <c r="GC1547" s="4"/>
      <c r="GD1547" s="4"/>
      <c r="GE1547" s="4"/>
      <c r="GF1547" s="4"/>
      <c r="GG1547" s="4"/>
    </row>
    <row r="1548" spans="1:189" ht="16.5" customHeight="1" x14ac:dyDescent="0.25">
      <c r="A1548" s="52"/>
      <c r="B1548" s="50"/>
      <c r="C1548" s="20"/>
      <c r="D1548" s="27"/>
      <c r="E1548" s="21"/>
      <c r="F1548" s="24"/>
      <c r="G1548" s="24"/>
      <c r="H1548" s="18"/>
      <c r="I1548" s="4"/>
      <c r="J1548" s="19"/>
      <c r="K1548" s="19"/>
      <c r="L1548" s="42"/>
      <c r="M1548" s="19"/>
      <c r="N1548" s="19"/>
      <c r="O1548" s="19"/>
      <c r="P1548" s="19"/>
      <c r="Q1548" s="18"/>
      <c r="R1548" s="26"/>
      <c r="S1548" s="18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4"/>
      <c r="CM1548" s="4"/>
      <c r="CN1548" s="4"/>
      <c r="CO1548" s="4"/>
      <c r="CP1548" s="4"/>
      <c r="CQ1548" s="4"/>
      <c r="CR1548" s="4"/>
      <c r="CS1548" s="4"/>
      <c r="CT1548" s="4"/>
      <c r="CU1548" s="4"/>
      <c r="CV1548" s="4"/>
      <c r="CW1548" s="4"/>
      <c r="CX1548" s="4"/>
      <c r="CY1548" s="4"/>
      <c r="CZ1548" s="4"/>
      <c r="DA1548" s="4"/>
      <c r="DB1548" s="4"/>
      <c r="DC1548" s="4"/>
      <c r="DD1548" s="4"/>
      <c r="DE1548" s="4"/>
      <c r="DF1548" s="4"/>
      <c r="DG1548" s="4"/>
      <c r="DH1548" s="4"/>
      <c r="DI1548" s="4"/>
      <c r="DJ1548" s="4"/>
      <c r="DK1548" s="4"/>
      <c r="DL1548" s="4"/>
      <c r="DM1548" s="4"/>
      <c r="DN1548" s="4"/>
      <c r="DO1548" s="4"/>
      <c r="DP1548" s="4"/>
      <c r="DQ1548" s="4"/>
      <c r="DR1548" s="4"/>
      <c r="DS1548" s="4"/>
      <c r="DT1548" s="4"/>
      <c r="DU1548" s="4"/>
      <c r="DV1548" s="4"/>
      <c r="DW1548" s="4"/>
      <c r="DX1548" s="4"/>
      <c r="DY1548" s="4"/>
      <c r="DZ1548" s="4"/>
      <c r="EA1548" s="4"/>
      <c r="EB1548" s="4"/>
      <c r="EC1548" s="4"/>
      <c r="ED1548" s="4"/>
      <c r="EE1548" s="4"/>
      <c r="EF1548" s="4"/>
      <c r="EG1548" s="4"/>
      <c r="EH1548" s="4"/>
      <c r="EI1548" s="4"/>
      <c r="EJ1548" s="4"/>
      <c r="EK1548" s="4"/>
      <c r="EL1548" s="4"/>
      <c r="EM1548" s="4"/>
      <c r="EN1548" s="4"/>
      <c r="EO1548" s="4"/>
      <c r="EP1548" s="4"/>
      <c r="EQ1548" s="4"/>
      <c r="ER1548" s="4"/>
      <c r="ES1548" s="4"/>
      <c r="ET1548" s="4"/>
      <c r="EU1548" s="4"/>
      <c r="EV1548" s="4"/>
      <c r="EW1548" s="4"/>
      <c r="EX1548" s="4"/>
      <c r="EY1548" s="4"/>
      <c r="EZ1548" s="4"/>
      <c r="FA1548" s="4"/>
      <c r="FB1548" s="4"/>
      <c r="FC1548" s="4"/>
      <c r="FD1548" s="4"/>
      <c r="FE1548" s="4"/>
      <c r="FF1548" s="4"/>
      <c r="FG1548" s="4"/>
      <c r="FH1548" s="4"/>
      <c r="FI1548" s="4"/>
      <c r="FJ1548" s="4"/>
      <c r="FK1548" s="4"/>
      <c r="FL1548" s="4"/>
      <c r="FM1548" s="4"/>
      <c r="FN1548" s="4"/>
      <c r="FO1548" s="4"/>
      <c r="FP1548" s="4"/>
      <c r="FQ1548" s="4"/>
      <c r="FR1548" s="4"/>
      <c r="FS1548" s="4"/>
      <c r="FT1548" s="4"/>
      <c r="FU1548" s="4"/>
      <c r="FV1548" s="4"/>
      <c r="FW1548" s="4"/>
      <c r="FX1548" s="4"/>
      <c r="FY1548" s="4"/>
      <c r="FZ1548" s="4"/>
      <c r="GA1548" s="4"/>
      <c r="GB1548" s="4"/>
      <c r="GC1548" s="4"/>
      <c r="GD1548" s="4"/>
      <c r="GE1548" s="4"/>
      <c r="GF1548" s="4"/>
      <c r="GG1548" s="4"/>
    </row>
    <row r="1549" spans="1:189" ht="16.5" customHeight="1" x14ac:dyDescent="0.25">
      <c r="A1549" s="52"/>
      <c r="B1549" s="50"/>
      <c r="C1549" s="20"/>
      <c r="D1549" s="27"/>
      <c r="E1549" s="21"/>
      <c r="F1549" s="24"/>
      <c r="G1549" s="24"/>
      <c r="H1549" s="18"/>
      <c r="I1549" s="4"/>
      <c r="J1549" s="19"/>
      <c r="K1549" s="19"/>
      <c r="L1549" s="42"/>
      <c r="M1549" s="19"/>
      <c r="N1549" s="19"/>
      <c r="O1549" s="19"/>
      <c r="P1549" s="19"/>
      <c r="Q1549" s="18"/>
      <c r="R1549" s="26"/>
      <c r="S1549" s="18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4"/>
      <c r="CM1549" s="4"/>
      <c r="CN1549" s="4"/>
      <c r="CO1549" s="4"/>
      <c r="CP1549" s="4"/>
      <c r="CQ1549" s="4"/>
      <c r="CR1549" s="4"/>
      <c r="CS1549" s="4"/>
      <c r="CT1549" s="4"/>
      <c r="CU1549" s="4"/>
      <c r="CV1549" s="4"/>
      <c r="CW1549" s="4"/>
      <c r="CX1549" s="4"/>
      <c r="CY1549" s="4"/>
      <c r="CZ1549" s="4"/>
      <c r="DA1549" s="4"/>
      <c r="DB1549" s="4"/>
      <c r="DC1549" s="4"/>
      <c r="DD1549" s="4"/>
      <c r="DE1549" s="4"/>
      <c r="DF1549" s="4"/>
      <c r="DG1549" s="4"/>
      <c r="DH1549" s="4"/>
      <c r="DI1549" s="4"/>
      <c r="DJ1549" s="4"/>
      <c r="DK1549" s="4"/>
      <c r="DL1549" s="4"/>
      <c r="DM1549" s="4"/>
      <c r="DN1549" s="4"/>
      <c r="DO1549" s="4"/>
      <c r="DP1549" s="4"/>
      <c r="DQ1549" s="4"/>
      <c r="DR1549" s="4"/>
      <c r="DS1549" s="4"/>
      <c r="DT1549" s="4"/>
      <c r="DU1549" s="4"/>
      <c r="DV1549" s="4"/>
      <c r="DW1549" s="4"/>
      <c r="DX1549" s="4"/>
      <c r="DY1549" s="4"/>
      <c r="DZ1549" s="4"/>
      <c r="EA1549" s="4"/>
      <c r="EB1549" s="4"/>
      <c r="EC1549" s="4"/>
      <c r="ED1549" s="4"/>
      <c r="EE1549" s="4"/>
      <c r="EF1549" s="4"/>
      <c r="EG1549" s="4"/>
      <c r="EH1549" s="4"/>
      <c r="EI1549" s="4"/>
      <c r="EJ1549" s="4"/>
      <c r="EK1549" s="4"/>
      <c r="EL1549" s="4"/>
      <c r="EM1549" s="4"/>
      <c r="EN1549" s="4"/>
      <c r="EO1549" s="4"/>
      <c r="EP1549" s="4"/>
      <c r="EQ1549" s="4"/>
      <c r="ER1549" s="4"/>
      <c r="ES1549" s="4"/>
      <c r="ET1549" s="4"/>
      <c r="EU1549" s="4"/>
      <c r="EV1549" s="4"/>
      <c r="EW1549" s="4"/>
      <c r="EX1549" s="4"/>
      <c r="EY1549" s="4"/>
      <c r="EZ1549" s="4"/>
      <c r="FA1549" s="4"/>
      <c r="FB1549" s="4"/>
      <c r="FC1549" s="4"/>
      <c r="FD1549" s="4"/>
      <c r="FE1549" s="4"/>
      <c r="FF1549" s="4"/>
      <c r="FG1549" s="4"/>
      <c r="FH1549" s="4"/>
      <c r="FI1549" s="4"/>
      <c r="FJ1549" s="4"/>
      <c r="FK1549" s="4"/>
      <c r="FL1549" s="4"/>
      <c r="FM1549" s="4"/>
      <c r="FN1549" s="4"/>
      <c r="FO1549" s="4"/>
      <c r="FP1549" s="4"/>
      <c r="FQ1549" s="4"/>
      <c r="FR1549" s="4"/>
      <c r="FS1549" s="4"/>
      <c r="FT1549" s="4"/>
      <c r="FU1549" s="4"/>
      <c r="FV1549" s="4"/>
      <c r="FW1549" s="4"/>
      <c r="FX1549" s="4"/>
      <c r="FY1549" s="4"/>
      <c r="FZ1549" s="4"/>
      <c r="GA1549" s="4"/>
      <c r="GB1549" s="4"/>
      <c r="GC1549" s="4"/>
      <c r="GD1549" s="4"/>
      <c r="GE1549" s="4"/>
      <c r="GF1549" s="4"/>
      <c r="GG1549" s="4"/>
    </row>
    <row r="1550" spans="1:189" ht="16.5" customHeight="1" x14ac:dyDescent="0.25">
      <c r="A1550" s="52"/>
      <c r="B1550" s="50"/>
      <c r="C1550" s="20"/>
      <c r="D1550" s="27"/>
      <c r="E1550" s="21"/>
      <c r="F1550" s="24"/>
      <c r="G1550" s="24"/>
      <c r="H1550" s="18"/>
      <c r="I1550" s="4"/>
      <c r="J1550" s="19"/>
      <c r="K1550" s="19"/>
      <c r="L1550" s="42"/>
      <c r="M1550" s="19"/>
      <c r="N1550" s="19"/>
      <c r="O1550" s="19"/>
      <c r="P1550" s="19"/>
      <c r="Q1550" s="18"/>
      <c r="R1550" s="26"/>
      <c r="S1550" s="18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4"/>
      <c r="CM1550" s="4"/>
      <c r="CN1550" s="4"/>
      <c r="CO1550" s="4"/>
      <c r="CP1550" s="4"/>
      <c r="CQ1550" s="4"/>
      <c r="CR1550" s="4"/>
      <c r="CS1550" s="4"/>
      <c r="CT1550" s="4"/>
      <c r="CU1550" s="4"/>
      <c r="CV1550" s="4"/>
      <c r="CW1550" s="4"/>
      <c r="CX1550" s="4"/>
      <c r="CY1550" s="4"/>
      <c r="CZ1550" s="4"/>
      <c r="DA1550" s="4"/>
      <c r="DB1550" s="4"/>
      <c r="DC1550" s="4"/>
      <c r="DD1550" s="4"/>
      <c r="DE1550" s="4"/>
      <c r="DF1550" s="4"/>
      <c r="DG1550" s="4"/>
      <c r="DH1550" s="4"/>
      <c r="DI1550" s="4"/>
      <c r="DJ1550" s="4"/>
      <c r="DK1550" s="4"/>
      <c r="DL1550" s="4"/>
      <c r="DM1550" s="4"/>
      <c r="DN1550" s="4"/>
      <c r="DO1550" s="4"/>
      <c r="DP1550" s="4"/>
      <c r="DQ1550" s="4"/>
      <c r="DR1550" s="4"/>
      <c r="DS1550" s="4"/>
      <c r="DT1550" s="4"/>
      <c r="DU1550" s="4"/>
      <c r="DV1550" s="4"/>
      <c r="DW1550" s="4"/>
      <c r="DX1550" s="4"/>
      <c r="DY1550" s="4"/>
      <c r="DZ1550" s="4"/>
      <c r="EA1550" s="4"/>
      <c r="EB1550" s="4"/>
      <c r="EC1550" s="4"/>
      <c r="ED1550" s="4"/>
      <c r="EE1550" s="4"/>
      <c r="EF1550" s="4"/>
      <c r="EG1550" s="4"/>
      <c r="EH1550" s="4"/>
      <c r="EI1550" s="4"/>
      <c r="EJ1550" s="4"/>
      <c r="EK1550" s="4"/>
      <c r="EL1550" s="4"/>
      <c r="EM1550" s="4"/>
      <c r="EN1550" s="4"/>
      <c r="EO1550" s="4"/>
      <c r="EP1550" s="4"/>
      <c r="EQ1550" s="4"/>
      <c r="ER1550" s="4"/>
      <c r="ES1550" s="4"/>
      <c r="ET1550" s="4"/>
      <c r="EU1550" s="4"/>
      <c r="EV1550" s="4"/>
      <c r="EW1550" s="4"/>
      <c r="EX1550" s="4"/>
      <c r="EY1550" s="4"/>
      <c r="EZ1550" s="4"/>
      <c r="FA1550" s="4"/>
      <c r="FB1550" s="4"/>
      <c r="FC1550" s="4"/>
      <c r="FD1550" s="4"/>
      <c r="FE1550" s="4"/>
      <c r="FF1550" s="4"/>
      <c r="FG1550" s="4"/>
      <c r="FH1550" s="4"/>
      <c r="FI1550" s="4"/>
      <c r="FJ1550" s="4"/>
      <c r="FK1550" s="4"/>
      <c r="FL1550" s="4"/>
      <c r="FM1550" s="4"/>
      <c r="FN1550" s="4"/>
      <c r="FO1550" s="4"/>
      <c r="FP1550" s="4"/>
      <c r="FQ1550" s="4"/>
      <c r="FR1550" s="4"/>
      <c r="FS1550" s="4"/>
      <c r="FT1550" s="4"/>
      <c r="FU1550" s="4"/>
      <c r="FV1550" s="4"/>
      <c r="FW1550" s="4"/>
      <c r="FX1550" s="4"/>
      <c r="FY1550" s="4"/>
      <c r="FZ1550" s="4"/>
      <c r="GA1550" s="4"/>
      <c r="GB1550" s="4"/>
      <c r="GC1550" s="4"/>
      <c r="GD1550" s="4"/>
      <c r="GE1550" s="4"/>
      <c r="GF1550" s="4"/>
      <c r="GG1550" s="4"/>
    </row>
    <row r="1551" spans="1:189" ht="16.5" customHeight="1" x14ac:dyDescent="0.25">
      <c r="A1551" s="52"/>
      <c r="B1551" s="50"/>
      <c r="C1551" s="20"/>
      <c r="D1551" s="27"/>
      <c r="E1551" s="21"/>
      <c r="F1551" s="24"/>
      <c r="G1551" s="24"/>
      <c r="H1551" s="18"/>
      <c r="I1551" s="4"/>
      <c r="J1551" s="19"/>
      <c r="K1551" s="19"/>
      <c r="L1551" s="42"/>
      <c r="M1551" s="19"/>
      <c r="N1551" s="19"/>
      <c r="O1551" s="19"/>
      <c r="P1551" s="19"/>
      <c r="Q1551" s="18"/>
      <c r="R1551" s="26"/>
      <c r="S1551" s="18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4"/>
      <c r="CM1551" s="4"/>
      <c r="CN1551" s="4"/>
      <c r="CO1551" s="4"/>
      <c r="CP1551" s="4"/>
      <c r="CQ1551" s="4"/>
      <c r="CR1551" s="4"/>
      <c r="CS1551" s="4"/>
      <c r="CT1551" s="4"/>
      <c r="CU1551" s="4"/>
      <c r="CV1551" s="4"/>
      <c r="CW1551" s="4"/>
      <c r="CX1551" s="4"/>
      <c r="CY1551" s="4"/>
      <c r="CZ1551" s="4"/>
      <c r="DA1551" s="4"/>
      <c r="DB1551" s="4"/>
      <c r="DC1551" s="4"/>
      <c r="DD1551" s="4"/>
      <c r="DE1551" s="4"/>
      <c r="DF1551" s="4"/>
      <c r="DG1551" s="4"/>
      <c r="DH1551" s="4"/>
      <c r="DI1551" s="4"/>
      <c r="DJ1551" s="4"/>
      <c r="DK1551" s="4"/>
      <c r="DL1551" s="4"/>
      <c r="DM1551" s="4"/>
      <c r="DN1551" s="4"/>
      <c r="DO1551" s="4"/>
      <c r="DP1551" s="4"/>
      <c r="DQ1551" s="4"/>
      <c r="DR1551" s="4"/>
      <c r="DS1551" s="4"/>
      <c r="DT1551" s="4"/>
      <c r="DU1551" s="4"/>
      <c r="DV1551" s="4"/>
      <c r="DW1551" s="4"/>
      <c r="DX1551" s="4"/>
      <c r="DY1551" s="4"/>
      <c r="DZ1551" s="4"/>
      <c r="EA1551" s="4"/>
      <c r="EB1551" s="4"/>
      <c r="EC1551" s="4"/>
      <c r="ED1551" s="4"/>
      <c r="EE1551" s="4"/>
      <c r="EF1551" s="4"/>
      <c r="EG1551" s="4"/>
      <c r="EH1551" s="4"/>
      <c r="EI1551" s="4"/>
      <c r="EJ1551" s="4"/>
      <c r="EK1551" s="4"/>
      <c r="EL1551" s="4"/>
      <c r="EM1551" s="4"/>
      <c r="EN1551" s="4"/>
      <c r="EO1551" s="4"/>
      <c r="EP1551" s="4"/>
      <c r="EQ1551" s="4"/>
      <c r="ER1551" s="4"/>
      <c r="ES1551" s="4"/>
      <c r="ET1551" s="4"/>
      <c r="EU1551" s="4"/>
      <c r="EV1551" s="4"/>
      <c r="EW1551" s="4"/>
      <c r="EX1551" s="4"/>
      <c r="EY1551" s="4"/>
      <c r="EZ1551" s="4"/>
      <c r="FA1551" s="4"/>
      <c r="FB1551" s="4"/>
      <c r="FC1551" s="4"/>
      <c r="FD1551" s="4"/>
      <c r="FE1551" s="4"/>
      <c r="FF1551" s="4"/>
      <c r="FG1551" s="4"/>
      <c r="FH1551" s="4"/>
      <c r="FI1551" s="4"/>
      <c r="FJ1551" s="4"/>
      <c r="FK1551" s="4"/>
      <c r="FL1551" s="4"/>
      <c r="FM1551" s="4"/>
      <c r="FN1551" s="4"/>
      <c r="FO1551" s="4"/>
      <c r="FP1551" s="4"/>
      <c r="FQ1551" s="4"/>
      <c r="FR1551" s="4"/>
      <c r="FS1551" s="4"/>
      <c r="FT1551" s="4"/>
      <c r="FU1551" s="4"/>
      <c r="FV1551" s="4"/>
      <c r="FW1551" s="4"/>
      <c r="FX1551" s="4"/>
      <c r="FY1551" s="4"/>
      <c r="FZ1551" s="4"/>
      <c r="GA1551" s="4"/>
      <c r="GB1551" s="4"/>
      <c r="GC1551" s="4"/>
      <c r="GD1551" s="4"/>
      <c r="GE1551" s="4"/>
      <c r="GF1551" s="4"/>
      <c r="GG1551" s="4"/>
    </row>
    <row r="1552" spans="1:189" ht="16.5" customHeight="1" x14ac:dyDescent="0.25">
      <c r="A1552" s="52"/>
      <c r="B1552" s="50"/>
      <c r="C1552" s="20"/>
      <c r="D1552" s="27"/>
      <c r="E1552" s="21"/>
      <c r="F1552" s="24"/>
      <c r="G1552" s="24"/>
      <c r="H1552" s="18"/>
      <c r="I1552" s="4"/>
      <c r="J1552" s="19"/>
      <c r="K1552" s="19"/>
      <c r="L1552" s="42"/>
      <c r="M1552" s="19"/>
      <c r="N1552" s="19"/>
      <c r="O1552" s="19"/>
      <c r="P1552" s="19"/>
      <c r="Q1552" s="18"/>
      <c r="R1552" s="26"/>
      <c r="S1552" s="18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4"/>
      <c r="CM1552" s="4"/>
      <c r="CN1552" s="4"/>
      <c r="CO1552" s="4"/>
      <c r="CP1552" s="4"/>
      <c r="CQ1552" s="4"/>
      <c r="CR1552" s="4"/>
      <c r="CS1552" s="4"/>
      <c r="CT1552" s="4"/>
      <c r="CU1552" s="4"/>
      <c r="CV1552" s="4"/>
      <c r="CW1552" s="4"/>
      <c r="CX1552" s="4"/>
      <c r="CY1552" s="4"/>
      <c r="CZ1552" s="4"/>
      <c r="DA1552" s="4"/>
      <c r="DB1552" s="4"/>
      <c r="DC1552" s="4"/>
      <c r="DD1552" s="4"/>
      <c r="DE1552" s="4"/>
      <c r="DF1552" s="4"/>
      <c r="DG1552" s="4"/>
      <c r="DH1552" s="4"/>
      <c r="DI1552" s="4"/>
      <c r="DJ1552" s="4"/>
      <c r="DK1552" s="4"/>
      <c r="DL1552" s="4"/>
      <c r="DM1552" s="4"/>
      <c r="DN1552" s="4"/>
      <c r="DO1552" s="4"/>
      <c r="DP1552" s="4"/>
      <c r="DQ1552" s="4"/>
      <c r="DR1552" s="4"/>
      <c r="DS1552" s="4"/>
      <c r="DT1552" s="4"/>
      <c r="DU1552" s="4"/>
      <c r="DV1552" s="4"/>
      <c r="DW1552" s="4"/>
      <c r="DX1552" s="4"/>
      <c r="DY1552" s="4"/>
      <c r="DZ1552" s="4"/>
      <c r="EA1552" s="4"/>
      <c r="EB1552" s="4"/>
      <c r="EC1552" s="4"/>
      <c r="ED1552" s="4"/>
      <c r="EE1552" s="4"/>
      <c r="EF1552" s="4"/>
      <c r="EG1552" s="4"/>
      <c r="EH1552" s="4"/>
      <c r="EI1552" s="4"/>
      <c r="EJ1552" s="4"/>
      <c r="EK1552" s="4"/>
      <c r="EL1552" s="4"/>
      <c r="EM1552" s="4"/>
      <c r="EN1552" s="4"/>
      <c r="EO1552" s="4"/>
      <c r="EP1552" s="4"/>
      <c r="EQ1552" s="4"/>
      <c r="ER1552" s="4"/>
      <c r="ES1552" s="4"/>
      <c r="ET1552" s="4"/>
      <c r="EU1552" s="4"/>
      <c r="EV1552" s="4"/>
      <c r="EW1552" s="4"/>
      <c r="EX1552" s="4"/>
      <c r="EY1552" s="4"/>
      <c r="EZ1552" s="4"/>
      <c r="FA1552" s="4"/>
      <c r="FB1552" s="4"/>
      <c r="FC1552" s="4"/>
      <c r="FD1552" s="4"/>
      <c r="FE1552" s="4"/>
      <c r="FF1552" s="4"/>
      <c r="FG1552" s="4"/>
      <c r="FH1552" s="4"/>
      <c r="FI1552" s="4"/>
      <c r="FJ1552" s="4"/>
      <c r="FK1552" s="4"/>
      <c r="FL1552" s="4"/>
      <c r="FM1552" s="4"/>
      <c r="FN1552" s="4"/>
      <c r="FO1552" s="4"/>
      <c r="FP1552" s="4"/>
      <c r="FQ1552" s="4"/>
      <c r="FR1552" s="4"/>
      <c r="FS1552" s="4"/>
      <c r="FT1552" s="4"/>
      <c r="FU1552" s="4"/>
      <c r="FV1552" s="4"/>
      <c r="FW1552" s="4"/>
      <c r="FX1552" s="4"/>
      <c r="FY1552" s="4"/>
      <c r="FZ1552" s="4"/>
      <c r="GA1552" s="4"/>
      <c r="GB1552" s="4"/>
      <c r="GC1552" s="4"/>
      <c r="GD1552" s="4"/>
      <c r="GE1552" s="4"/>
      <c r="GF1552" s="4"/>
      <c r="GG1552" s="4"/>
    </row>
    <row r="1553" spans="1:189" ht="16.5" customHeight="1" x14ac:dyDescent="0.25">
      <c r="A1553" s="52"/>
      <c r="B1553" s="50"/>
      <c r="C1553" s="20"/>
      <c r="D1553" s="27"/>
      <c r="E1553" s="21"/>
      <c r="F1553" s="24"/>
      <c r="G1553" s="24"/>
      <c r="H1553" s="18"/>
      <c r="I1553" s="4"/>
      <c r="J1553" s="19"/>
      <c r="K1553" s="19"/>
      <c r="L1553" s="42"/>
      <c r="M1553" s="19"/>
      <c r="N1553" s="19"/>
      <c r="O1553" s="19"/>
      <c r="P1553" s="19"/>
      <c r="Q1553" s="18"/>
      <c r="R1553" s="26"/>
      <c r="S1553" s="18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4"/>
      <c r="CM1553" s="4"/>
      <c r="CN1553" s="4"/>
      <c r="CO1553" s="4"/>
      <c r="CP1553" s="4"/>
      <c r="CQ1553" s="4"/>
      <c r="CR1553" s="4"/>
      <c r="CS1553" s="4"/>
      <c r="CT1553" s="4"/>
      <c r="CU1553" s="4"/>
      <c r="CV1553" s="4"/>
      <c r="CW1553" s="4"/>
      <c r="CX1553" s="4"/>
      <c r="CY1553" s="4"/>
      <c r="CZ1553" s="4"/>
      <c r="DA1553" s="4"/>
      <c r="DB1553" s="4"/>
      <c r="DC1553" s="4"/>
      <c r="DD1553" s="4"/>
      <c r="DE1553" s="4"/>
      <c r="DF1553" s="4"/>
      <c r="DG1553" s="4"/>
      <c r="DH1553" s="4"/>
      <c r="DI1553" s="4"/>
      <c r="DJ1553" s="4"/>
      <c r="DK1553" s="4"/>
      <c r="DL1553" s="4"/>
      <c r="DM1553" s="4"/>
      <c r="DN1553" s="4"/>
      <c r="DO1553" s="4"/>
      <c r="DP1553" s="4"/>
      <c r="DQ1553" s="4"/>
      <c r="DR1553" s="4"/>
      <c r="DS1553" s="4"/>
      <c r="DT1553" s="4"/>
      <c r="DU1553" s="4"/>
      <c r="DV1553" s="4"/>
      <c r="DW1553" s="4"/>
      <c r="DX1553" s="4"/>
      <c r="DY1553" s="4"/>
      <c r="DZ1553" s="4"/>
      <c r="EA1553" s="4"/>
      <c r="EB1553" s="4"/>
      <c r="EC1553" s="4"/>
      <c r="ED1553" s="4"/>
      <c r="EE1553" s="4"/>
      <c r="EF1553" s="4"/>
      <c r="EG1553" s="4"/>
      <c r="EH1553" s="4"/>
      <c r="EI1553" s="4"/>
      <c r="EJ1553" s="4"/>
      <c r="EK1553" s="4"/>
      <c r="EL1553" s="4"/>
      <c r="EM1553" s="4"/>
      <c r="EN1553" s="4"/>
      <c r="EO1553" s="4"/>
      <c r="EP1553" s="4"/>
      <c r="EQ1553" s="4"/>
      <c r="ER1553" s="4"/>
      <c r="ES1553" s="4"/>
      <c r="ET1553" s="4"/>
      <c r="EU1553" s="4"/>
      <c r="EV1553" s="4"/>
      <c r="EW1553" s="4"/>
      <c r="EX1553" s="4"/>
      <c r="EY1553" s="4"/>
      <c r="EZ1553" s="4"/>
      <c r="FA1553" s="4"/>
      <c r="FB1553" s="4"/>
      <c r="FC1553" s="4"/>
      <c r="FD1553" s="4"/>
      <c r="FE1553" s="4"/>
      <c r="FF1553" s="4"/>
      <c r="FG1553" s="4"/>
      <c r="FH1553" s="4"/>
      <c r="FI1553" s="4"/>
      <c r="FJ1553" s="4"/>
      <c r="FK1553" s="4"/>
      <c r="FL1553" s="4"/>
      <c r="FM1553" s="4"/>
      <c r="FN1553" s="4"/>
      <c r="FO1553" s="4"/>
      <c r="FP1553" s="4"/>
      <c r="FQ1553" s="4"/>
      <c r="FR1553" s="4"/>
      <c r="FS1553" s="4"/>
      <c r="FT1553" s="4"/>
      <c r="FU1553" s="4"/>
      <c r="FV1553" s="4"/>
      <c r="FW1553" s="4"/>
      <c r="FX1553" s="4"/>
      <c r="FY1553" s="4"/>
      <c r="FZ1553" s="4"/>
      <c r="GA1553" s="4"/>
      <c r="GB1553" s="4"/>
      <c r="GC1553" s="4"/>
      <c r="GD1553" s="4"/>
      <c r="GE1553" s="4"/>
      <c r="GF1553" s="4"/>
      <c r="GG1553" s="4"/>
    </row>
    <row r="1554" spans="1:189" ht="16.5" customHeight="1" x14ac:dyDescent="0.25">
      <c r="A1554" s="52"/>
      <c r="B1554" s="50"/>
      <c r="C1554" s="20"/>
      <c r="D1554" s="27"/>
      <c r="E1554" s="21"/>
      <c r="F1554" s="24"/>
      <c r="G1554" s="24"/>
      <c r="H1554" s="18"/>
      <c r="I1554" s="4"/>
      <c r="J1554" s="19"/>
      <c r="K1554" s="19"/>
      <c r="L1554" s="42"/>
      <c r="M1554" s="19"/>
      <c r="N1554" s="19"/>
      <c r="O1554" s="19"/>
      <c r="P1554" s="19"/>
      <c r="Q1554" s="18"/>
      <c r="R1554" s="26"/>
      <c r="S1554" s="18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4"/>
      <c r="CM1554" s="4"/>
      <c r="CN1554" s="4"/>
      <c r="CO1554" s="4"/>
      <c r="CP1554" s="4"/>
      <c r="CQ1554" s="4"/>
      <c r="CR1554" s="4"/>
      <c r="CS1554" s="4"/>
      <c r="CT1554" s="4"/>
      <c r="CU1554" s="4"/>
      <c r="CV1554" s="4"/>
      <c r="CW1554" s="4"/>
      <c r="CX1554" s="4"/>
      <c r="CY1554" s="4"/>
      <c r="CZ1554" s="4"/>
      <c r="DA1554" s="4"/>
      <c r="DB1554" s="4"/>
      <c r="DC1554" s="4"/>
      <c r="DD1554" s="4"/>
      <c r="DE1554" s="4"/>
      <c r="DF1554" s="4"/>
      <c r="DG1554" s="4"/>
      <c r="DH1554" s="4"/>
      <c r="DI1554" s="4"/>
      <c r="DJ1554" s="4"/>
      <c r="DK1554" s="4"/>
      <c r="DL1554" s="4"/>
      <c r="DM1554" s="4"/>
      <c r="DN1554" s="4"/>
      <c r="DO1554" s="4"/>
      <c r="DP1554" s="4"/>
      <c r="DQ1554" s="4"/>
      <c r="DR1554" s="4"/>
      <c r="DS1554" s="4"/>
      <c r="DT1554" s="4"/>
      <c r="DU1554" s="4"/>
      <c r="DV1554" s="4"/>
      <c r="DW1554" s="4"/>
      <c r="DX1554" s="4"/>
      <c r="DY1554" s="4"/>
      <c r="DZ1554" s="4"/>
      <c r="EA1554" s="4"/>
      <c r="EB1554" s="4"/>
      <c r="EC1554" s="4"/>
      <c r="ED1554" s="4"/>
      <c r="EE1554" s="4"/>
      <c r="EF1554" s="4"/>
      <c r="EG1554" s="4"/>
      <c r="EH1554" s="4"/>
      <c r="EI1554" s="4"/>
      <c r="EJ1554" s="4"/>
      <c r="EK1554" s="4"/>
      <c r="EL1554" s="4"/>
      <c r="EM1554" s="4"/>
      <c r="EN1554" s="4"/>
      <c r="EO1554" s="4"/>
      <c r="EP1554" s="4"/>
      <c r="EQ1554" s="4"/>
      <c r="ER1554" s="4"/>
      <c r="ES1554" s="4"/>
      <c r="ET1554" s="4"/>
      <c r="EU1554" s="4"/>
      <c r="EV1554" s="4"/>
      <c r="EW1554" s="4"/>
      <c r="EX1554" s="4"/>
      <c r="EY1554" s="4"/>
      <c r="EZ1554" s="4"/>
      <c r="FA1554" s="4"/>
      <c r="FB1554" s="4"/>
      <c r="FC1554" s="4"/>
      <c r="FD1554" s="4"/>
      <c r="FE1554" s="4"/>
      <c r="FF1554" s="4"/>
      <c r="FG1554" s="4"/>
      <c r="FH1554" s="4"/>
      <c r="FI1554" s="4"/>
      <c r="FJ1554" s="4"/>
      <c r="FK1554" s="4"/>
      <c r="FL1554" s="4"/>
      <c r="FM1554" s="4"/>
      <c r="FN1554" s="4"/>
      <c r="FO1554" s="4"/>
      <c r="FP1554" s="4"/>
      <c r="FQ1554" s="4"/>
      <c r="FR1554" s="4"/>
      <c r="FS1554" s="4"/>
      <c r="FT1554" s="4"/>
      <c r="FU1554" s="4"/>
      <c r="FV1554" s="4"/>
      <c r="FW1554" s="4"/>
      <c r="FX1554" s="4"/>
      <c r="FY1554" s="4"/>
      <c r="FZ1554" s="4"/>
      <c r="GA1554" s="4"/>
      <c r="GB1554" s="4"/>
      <c r="GC1554" s="4"/>
      <c r="GD1554" s="4"/>
      <c r="GE1554" s="4"/>
      <c r="GF1554" s="4"/>
      <c r="GG1554" s="4"/>
    </row>
    <row r="1555" spans="1:189" ht="16.5" customHeight="1" x14ac:dyDescent="0.25">
      <c r="A1555" s="52"/>
      <c r="B1555" s="50"/>
      <c r="C1555" s="20"/>
      <c r="D1555" s="27"/>
      <c r="E1555" s="21"/>
      <c r="F1555" s="24"/>
      <c r="G1555" s="24"/>
      <c r="H1555" s="18"/>
      <c r="I1555" s="4"/>
      <c r="J1555" s="19"/>
      <c r="K1555" s="19"/>
      <c r="L1555" s="42"/>
      <c r="M1555" s="19"/>
      <c r="N1555" s="19"/>
      <c r="O1555" s="19"/>
      <c r="P1555" s="19"/>
      <c r="Q1555" s="18"/>
      <c r="R1555" s="26"/>
      <c r="S1555" s="18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4"/>
      <c r="CM1555" s="4"/>
      <c r="CN1555" s="4"/>
      <c r="CO1555" s="4"/>
      <c r="CP1555" s="4"/>
      <c r="CQ1555" s="4"/>
      <c r="CR1555" s="4"/>
      <c r="CS1555" s="4"/>
      <c r="CT1555" s="4"/>
      <c r="CU1555" s="4"/>
      <c r="CV1555" s="4"/>
      <c r="CW1555" s="4"/>
      <c r="CX1555" s="4"/>
      <c r="CY1555" s="4"/>
      <c r="CZ1555" s="4"/>
      <c r="DA1555" s="4"/>
      <c r="DB1555" s="4"/>
      <c r="DC1555" s="4"/>
      <c r="DD1555" s="4"/>
      <c r="DE1555" s="4"/>
      <c r="DF1555" s="4"/>
      <c r="DG1555" s="4"/>
      <c r="DH1555" s="4"/>
      <c r="DI1555" s="4"/>
      <c r="DJ1555" s="4"/>
      <c r="DK1555" s="4"/>
      <c r="DL1555" s="4"/>
      <c r="DM1555" s="4"/>
      <c r="DN1555" s="4"/>
      <c r="DO1555" s="4"/>
      <c r="DP1555" s="4"/>
      <c r="DQ1555" s="4"/>
      <c r="DR1555" s="4"/>
      <c r="DS1555" s="4"/>
      <c r="DT1555" s="4"/>
      <c r="DU1555" s="4"/>
      <c r="DV1555" s="4"/>
      <c r="DW1555" s="4"/>
      <c r="DX1555" s="4"/>
      <c r="DY1555" s="4"/>
      <c r="DZ1555" s="4"/>
      <c r="EA1555" s="4"/>
      <c r="EB1555" s="4"/>
      <c r="EC1555" s="4"/>
      <c r="ED1555" s="4"/>
      <c r="EE1555" s="4"/>
      <c r="EF1555" s="4"/>
      <c r="EG1555" s="4"/>
      <c r="EH1555" s="4"/>
      <c r="EI1555" s="4"/>
      <c r="EJ1555" s="4"/>
      <c r="EK1555" s="4"/>
      <c r="EL1555" s="4"/>
      <c r="EM1555" s="4"/>
      <c r="EN1555" s="4"/>
      <c r="EO1555" s="4"/>
      <c r="EP1555" s="4"/>
      <c r="EQ1555" s="4"/>
      <c r="ER1555" s="4"/>
      <c r="ES1555" s="4"/>
      <c r="ET1555" s="4"/>
      <c r="EU1555" s="4"/>
      <c r="EV1555" s="4"/>
      <c r="EW1555" s="4"/>
      <c r="EX1555" s="4"/>
      <c r="EY1555" s="4"/>
      <c r="EZ1555" s="4"/>
      <c r="FA1555" s="4"/>
      <c r="FB1555" s="4"/>
      <c r="FC1555" s="4"/>
      <c r="FD1555" s="4"/>
      <c r="FE1555" s="4"/>
      <c r="FF1555" s="4"/>
      <c r="FG1555" s="4"/>
      <c r="FH1555" s="4"/>
      <c r="FI1555" s="4"/>
      <c r="FJ1555" s="4"/>
      <c r="FK1555" s="4"/>
      <c r="FL1555" s="4"/>
      <c r="FM1555" s="4"/>
      <c r="FN1555" s="4"/>
      <c r="FO1555" s="4"/>
      <c r="FP1555" s="4"/>
      <c r="FQ1555" s="4"/>
      <c r="FR1555" s="4"/>
      <c r="FS1555" s="4"/>
      <c r="FT1555" s="4"/>
      <c r="FU1555" s="4"/>
      <c r="FV1555" s="4"/>
      <c r="FW1555" s="4"/>
      <c r="FX1555" s="4"/>
      <c r="FY1555" s="4"/>
      <c r="FZ1555" s="4"/>
      <c r="GA1555" s="4"/>
      <c r="GB1555" s="4"/>
      <c r="GC1555" s="4"/>
      <c r="GD1555" s="4"/>
      <c r="GE1555" s="4"/>
      <c r="GF1555" s="4"/>
      <c r="GG1555" s="4"/>
    </row>
    <row r="1556" spans="1:189" ht="16.5" customHeight="1" x14ac:dyDescent="0.25">
      <c r="A1556" s="52"/>
      <c r="B1556" s="50"/>
      <c r="C1556" s="20"/>
      <c r="D1556" s="27"/>
      <c r="E1556" s="21"/>
      <c r="F1556" s="24"/>
      <c r="G1556" s="24"/>
      <c r="H1556" s="18"/>
      <c r="I1556" s="4"/>
      <c r="J1556" s="19"/>
      <c r="K1556" s="19"/>
      <c r="L1556" s="42"/>
      <c r="M1556" s="19"/>
      <c r="N1556" s="19"/>
      <c r="O1556" s="19"/>
      <c r="P1556" s="19"/>
      <c r="Q1556" s="18"/>
      <c r="R1556" s="26"/>
      <c r="S1556" s="18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4"/>
      <c r="CM1556" s="4"/>
      <c r="CN1556" s="4"/>
      <c r="CO1556" s="4"/>
      <c r="CP1556" s="4"/>
      <c r="CQ1556" s="4"/>
      <c r="CR1556" s="4"/>
      <c r="CS1556" s="4"/>
      <c r="CT1556" s="4"/>
      <c r="CU1556" s="4"/>
      <c r="CV1556" s="4"/>
      <c r="CW1556" s="4"/>
      <c r="CX1556" s="4"/>
      <c r="CY1556" s="4"/>
      <c r="CZ1556" s="4"/>
      <c r="DA1556" s="4"/>
      <c r="DB1556" s="4"/>
      <c r="DC1556" s="4"/>
      <c r="DD1556" s="4"/>
      <c r="DE1556" s="4"/>
      <c r="DF1556" s="4"/>
      <c r="DG1556" s="4"/>
      <c r="DH1556" s="4"/>
      <c r="DI1556" s="4"/>
      <c r="DJ1556" s="4"/>
      <c r="DK1556" s="4"/>
      <c r="DL1556" s="4"/>
      <c r="DM1556" s="4"/>
      <c r="DN1556" s="4"/>
      <c r="DO1556" s="4"/>
      <c r="DP1556" s="4"/>
      <c r="DQ1556" s="4"/>
      <c r="DR1556" s="4"/>
      <c r="DS1556" s="4"/>
      <c r="DT1556" s="4"/>
      <c r="DU1556" s="4"/>
      <c r="DV1556" s="4"/>
      <c r="DW1556" s="4"/>
      <c r="DX1556" s="4"/>
      <c r="DY1556" s="4"/>
      <c r="DZ1556" s="4"/>
      <c r="EA1556" s="4"/>
      <c r="EB1556" s="4"/>
      <c r="EC1556" s="4"/>
      <c r="ED1556" s="4"/>
      <c r="EE1556" s="4"/>
      <c r="EF1556" s="4"/>
      <c r="EG1556" s="4"/>
      <c r="EH1556" s="4"/>
      <c r="EI1556" s="4"/>
      <c r="EJ1556" s="4"/>
      <c r="EK1556" s="4"/>
      <c r="EL1556" s="4"/>
      <c r="EM1556" s="4"/>
      <c r="EN1556" s="4"/>
      <c r="EO1556" s="4"/>
      <c r="EP1556" s="4"/>
      <c r="EQ1556" s="4"/>
      <c r="ER1556" s="4"/>
      <c r="ES1556" s="4"/>
      <c r="ET1556" s="4"/>
      <c r="EU1556" s="4"/>
      <c r="EV1556" s="4"/>
      <c r="EW1556" s="4"/>
      <c r="EX1556" s="4"/>
      <c r="EY1556" s="4"/>
      <c r="EZ1556" s="4"/>
      <c r="FA1556" s="4"/>
      <c r="FB1556" s="4"/>
      <c r="FC1556" s="4"/>
      <c r="FD1556" s="4"/>
      <c r="FE1556" s="4"/>
      <c r="FF1556" s="4"/>
      <c r="FG1556" s="4"/>
      <c r="FH1556" s="4"/>
      <c r="FI1556" s="4"/>
      <c r="FJ1556" s="4"/>
      <c r="FK1556" s="4"/>
      <c r="FL1556" s="4"/>
      <c r="FM1556" s="4"/>
      <c r="FN1556" s="4"/>
      <c r="FO1556" s="4"/>
      <c r="FP1556" s="4"/>
      <c r="FQ1556" s="4"/>
      <c r="FR1556" s="4"/>
      <c r="FS1556" s="4"/>
      <c r="FT1556" s="4"/>
      <c r="FU1556" s="4"/>
      <c r="FV1556" s="4"/>
      <c r="FW1556" s="4"/>
      <c r="FX1556" s="4"/>
      <c r="FY1556" s="4"/>
      <c r="FZ1556" s="4"/>
      <c r="GA1556" s="4"/>
      <c r="GB1556" s="4"/>
      <c r="GC1556" s="4"/>
      <c r="GD1556" s="4"/>
      <c r="GE1556" s="4"/>
      <c r="GF1556" s="4"/>
      <c r="GG1556" s="4"/>
    </row>
    <row r="1557" spans="1:189" ht="16.5" customHeight="1" x14ac:dyDescent="0.25">
      <c r="A1557" s="52"/>
      <c r="B1557" s="50"/>
      <c r="C1557" s="20"/>
      <c r="D1557" s="27"/>
      <c r="E1557" s="21"/>
      <c r="F1557" s="24"/>
      <c r="G1557" s="24"/>
      <c r="H1557" s="18"/>
      <c r="I1557" s="4"/>
      <c r="J1557" s="19"/>
      <c r="K1557" s="19"/>
      <c r="L1557" s="42"/>
      <c r="M1557" s="19"/>
      <c r="N1557" s="19"/>
      <c r="O1557" s="19"/>
      <c r="P1557" s="19"/>
      <c r="Q1557" s="18"/>
      <c r="R1557" s="26"/>
      <c r="S1557" s="18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4"/>
      <c r="CM1557" s="4"/>
      <c r="CN1557" s="4"/>
      <c r="CO1557" s="4"/>
      <c r="CP1557" s="4"/>
      <c r="CQ1557" s="4"/>
      <c r="CR1557" s="4"/>
      <c r="CS1557" s="4"/>
      <c r="CT1557" s="4"/>
      <c r="CU1557" s="4"/>
      <c r="CV1557" s="4"/>
      <c r="CW1557" s="4"/>
      <c r="CX1557" s="4"/>
      <c r="CY1557" s="4"/>
      <c r="CZ1557" s="4"/>
      <c r="DA1557" s="4"/>
      <c r="DB1557" s="4"/>
      <c r="DC1557" s="4"/>
      <c r="DD1557" s="4"/>
      <c r="DE1557" s="4"/>
      <c r="DF1557" s="4"/>
      <c r="DG1557" s="4"/>
      <c r="DH1557" s="4"/>
      <c r="DI1557" s="4"/>
      <c r="DJ1557" s="4"/>
      <c r="DK1557" s="4"/>
      <c r="DL1557" s="4"/>
      <c r="DM1557" s="4"/>
      <c r="DN1557" s="4"/>
      <c r="DO1557" s="4"/>
      <c r="DP1557" s="4"/>
      <c r="DQ1557" s="4"/>
      <c r="DR1557" s="4"/>
      <c r="DS1557" s="4"/>
      <c r="DT1557" s="4"/>
      <c r="DU1557" s="4"/>
      <c r="DV1557" s="4"/>
      <c r="DW1557" s="4"/>
      <c r="DX1557" s="4"/>
      <c r="DY1557" s="4"/>
      <c r="DZ1557" s="4"/>
      <c r="EA1557" s="4"/>
      <c r="EB1557" s="4"/>
      <c r="EC1557" s="4"/>
      <c r="ED1557" s="4"/>
      <c r="EE1557" s="4"/>
      <c r="EF1557" s="4"/>
      <c r="EG1557" s="4"/>
      <c r="EH1557" s="4"/>
      <c r="EI1557" s="4"/>
      <c r="EJ1557" s="4"/>
      <c r="EK1557" s="4"/>
      <c r="EL1557" s="4"/>
      <c r="EM1557" s="4"/>
      <c r="EN1557" s="4"/>
      <c r="EO1557" s="4"/>
      <c r="EP1557" s="4"/>
      <c r="EQ1557" s="4"/>
      <c r="ER1557" s="4"/>
      <c r="ES1557" s="4"/>
      <c r="ET1557" s="4"/>
      <c r="EU1557" s="4"/>
      <c r="EV1557" s="4"/>
      <c r="EW1557" s="4"/>
      <c r="EX1557" s="4"/>
      <c r="EY1557" s="4"/>
      <c r="EZ1557" s="4"/>
      <c r="FA1557" s="4"/>
      <c r="FB1557" s="4"/>
      <c r="FC1557" s="4"/>
      <c r="FD1557" s="4"/>
      <c r="FE1557" s="4"/>
      <c r="FF1557" s="4"/>
      <c r="FG1557" s="4"/>
      <c r="FH1557" s="4"/>
      <c r="FI1557" s="4"/>
      <c r="FJ1557" s="4"/>
      <c r="FK1557" s="4"/>
      <c r="FL1557" s="4"/>
      <c r="FM1557" s="4"/>
      <c r="FN1557" s="4"/>
      <c r="FO1557" s="4"/>
      <c r="FP1557" s="4"/>
      <c r="FQ1557" s="4"/>
      <c r="FR1557" s="4"/>
      <c r="FS1557" s="4"/>
      <c r="FT1557" s="4"/>
      <c r="FU1557" s="4"/>
      <c r="FV1557" s="4"/>
      <c r="FW1557" s="4"/>
      <c r="FX1557" s="4"/>
      <c r="FY1557" s="4"/>
      <c r="FZ1557" s="4"/>
      <c r="GA1557" s="4"/>
      <c r="GB1557" s="4"/>
      <c r="GC1557" s="4"/>
      <c r="GD1557" s="4"/>
      <c r="GE1557" s="4"/>
      <c r="GF1557" s="4"/>
      <c r="GG1557" s="4"/>
    </row>
    <row r="1558" spans="1:189" ht="16.5" customHeight="1" x14ac:dyDescent="0.25">
      <c r="A1558" s="52"/>
      <c r="B1558" s="50"/>
      <c r="C1558" s="20"/>
      <c r="D1558" s="27"/>
      <c r="E1558" s="21"/>
      <c r="F1558" s="24"/>
      <c r="G1558" s="24"/>
      <c r="H1558" s="18"/>
      <c r="I1558" s="4"/>
      <c r="J1558" s="19"/>
      <c r="K1558" s="19"/>
      <c r="L1558" s="42"/>
      <c r="M1558" s="19"/>
      <c r="N1558" s="19"/>
      <c r="O1558" s="19"/>
      <c r="P1558" s="19"/>
      <c r="Q1558" s="18"/>
      <c r="R1558" s="26"/>
      <c r="S1558" s="18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4"/>
      <c r="CM1558" s="4"/>
      <c r="CN1558" s="4"/>
      <c r="CO1558" s="4"/>
      <c r="CP1558" s="4"/>
      <c r="CQ1558" s="4"/>
      <c r="CR1558" s="4"/>
      <c r="CS1558" s="4"/>
      <c r="CT1558" s="4"/>
      <c r="CU1558" s="4"/>
      <c r="CV1558" s="4"/>
      <c r="CW1558" s="4"/>
      <c r="CX1558" s="4"/>
      <c r="CY1558" s="4"/>
      <c r="CZ1558" s="4"/>
      <c r="DA1558" s="4"/>
      <c r="DB1558" s="4"/>
      <c r="DC1558" s="4"/>
      <c r="DD1558" s="4"/>
      <c r="DE1558" s="4"/>
      <c r="DF1558" s="4"/>
      <c r="DG1558" s="4"/>
      <c r="DH1558" s="4"/>
      <c r="DI1558" s="4"/>
      <c r="DJ1558" s="4"/>
      <c r="DK1558" s="4"/>
      <c r="DL1558" s="4"/>
      <c r="DM1558" s="4"/>
      <c r="DN1558" s="4"/>
      <c r="DO1558" s="4"/>
      <c r="DP1558" s="4"/>
      <c r="DQ1558" s="4"/>
      <c r="DR1558" s="4"/>
      <c r="DS1558" s="4"/>
      <c r="DT1558" s="4"/>
      <c r="DU1558" s="4"/>
      <c r="DV1558" s="4"/>
      <c r="DW1558" s="4"/>
      <c r="DX1558" s="4"/>
      <c r="DY1558" s="4"/>
      <c r="DZ1558" s="4"/>
      <c r="EA1558" s="4"/>
      <c r="EB1558" s="4"/>
      <c r="EC1558" s="4"/>
      <c r="ED1558" s="4"/>
      <c r="EE1558" s="4"/>
      <c r="EF1558" s="4"/>
      <c r="EG1558" s="4"/>
      <c r="EH1558" s="4"/>
      <c r="EI1558" s="4"/>
      <c r="EJ1558" s="4"/>
      <c r="EK1558" s="4"/>
      <c r="EL1558" s="4"/>
      <c r="EM1558" s="4"/>
      <c r="EN1558" s="4"/>
      <c r="EO1558" s="4"/>
      <c r="EP1558" s="4"/>
      <c r="EQ1558" s="4"/>
      <c r="ER1558" s="4"/>
      <c r="ES1558" s="4"/>
      <c r="ET1558" s="4"/>
      <c r="EU1558" s="4"/>
      <c r="EV1558" s="4"/>
      <c r="EW1558" s="4"/>
      <c r="EX1558" s="4"/>
      <c r="EY1558" s="4"/>
      <c r="EZ1558" s="4"/>
      <c r="FA1558" s="4"/>
      <c r="FB1558" s="4"/>
      <c r="FC1558" s="4"/>
      <c r="FD1558" s="4"/>
      <c r="FE1558" s="4"/>
      <c r="FF1558" s="4"/>
      <c r="FG1558" s="4"/>
      <c r="FH1558" s="4"/>
      <c r="FI1558" s="4"/>
      <c r="FJ1558" s="4"/>
      <c r="FK1558" s="4"/>
      <c r="FL1558" s="4"/>
      <c r="FM1558" s="4"/>
      <c r="FN1558" s="4"/>
      <c r="FO1558" s="4"/>
      <c r="FP1558" s="4"/>
      <c r="FQ1558" s="4"/>
      <c r="FR1558" s="4"/>
      <c r="FS1558" s="4"/>
      <c r="FT1558" s="4"/>
      <c r="FU1558" s="4"/>
      <c r="FV1558" s="4"/>
      <c r="FW1558" s="4"/>
      <c r="FX1558" s="4"/>
      <c r="FY1558" s="4"/>
      <c r="FZ1558" s="4"/>
      <c r="GA1558" s="4"/>
      <c r="GB1558" s="4"/>
      <c r="GC1558" s="4"/>
      <c r="GD1558" s="4"/>
      <c r="GE1558" s="4"/>
      <c r="GF1558" s="4"/>
      <c r="GG1558" s="4"/>
    </row>
    <row r="1559" spans="1:189" ht="16.5" customHeight="1" x14ac:dyDescent="0.25">
      <c r="A1559" s="52"/>
      <c r="B1559" s="50"/>
      <c r="C1559" s="20"/>
      <c r="D1559" s="27"/>
      <c r="E1559" s="21"/>
      <c r="F1559" s="24"/>
      <c r="G1559" s="24"/>
      <c r="H1559" s="18"/>
      <c r="I1559" s="4"/>
      <c r="J1559" s="19"/>
      <c r="K1559" s="19"/>
      <c r="L1559" s="42"/>
      <c r="M1559" s="19"/>
      <c r="N1559" s="19"/>
      <c r="O1559" s="19"/>
      <c r="P1559" s="19"/>
      <c r="Q1559" s="18"/>
      <c r="R1559" s="26"/>
      <c r="S1559" s="18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4"/>
      <c r="CM1559" s="4"/>
      <c r="CN1559" s="4"/>
      <c r="CO1559" s="4"/>
      <c r="CP1559" s="4"/>
      <c r="CQ1559" s="4"/>
      <c r="CR1559" s="4"/>
      <c r="CS1559" s="4"/>
      <c r="CT1559" s="4"/>
      <c r="CU1559" s="4"/>
      <c r="CV1559" s="4"/>
      <c r="CW1559" s="4"/>
      <c r="CX1559" s="4"/>
      <c r="CY1559" s="4"/>
      <c r="CZ1559" s="4"/>
      <c r="DA1559" s="4"/>
      <c r="DB1559" s="4"/>
      <c r="DC1559" s="4"/>
      <c r="DD1559" s="4"/>
      <c r="DE1559" s="4"/>
      <c r="DF1559" s="4"/>
      <c r="DG1559" s="4"/>
      <c r="DH1559" s="4"/>
      <c r="DI1559" s="4"/>
      <c r="DJ1559" s="4"/>
      <c r="DK1559" s="4"/>
      <c r="DL1559" s="4"/>
      <c r="DM1559" s="4"/>
      <c r="DN1559" s="4"/>
      <c r="DO1559" s="4"/>
      <c r="DP1559" s="4"/>
      <c r="DQ1559" s="4"/>
      <c r="DR1559" s="4"/>
      <c r="DS1559" s="4"/>
      <c r="DT1559" s="4"/>
      <c r="DU1559" s="4"/>
      <c r="DV1559" s="4"/>
      <c r="DW1559" s="4"/>
      <c r="DX1559" s="4"/>
      <c r="DY1559" s="4"/>
      <c r="DZ1559" s="4"/>
      <c r="EA1559" s="4"/>
      <c r="EB1559" s="4"/>
      <c r="EC1559" s="4"/>
      <c r="ED1559" s="4"/>
      <c r="EE1559" s="4"/>
      <c r="EF1559" s="4"/>
      <c r="EG1559" s="4"/>
      <c r="EH1559" s="4"/>
      <c r="EI1559" s="4"/>
      <c r="EJ1559" s="4"/>
      <c r="EK1559" s="4"/>
      <c r="EL1559" s="4"/>
      <c r="EM1559" s="4"/>
      <c r="EN1559" s="4"/>
      <c r="EO1559" s="4"/>
      <c r="EP1559" s="4"/>
      <c r="EQ1559" s="4"/>
      <c r="ER1559" s="4"/>
      <c r="ES1559" s="4"/>
      <c r="ET1559" s="4"/>
      <c r="EU1559" s="4"/>
      <c r="EV1559" s="4"/>
      <c r="EW1559" s="4"/>
      <c r="EX1559" s="4"/>
      <c r="EY1559" s="4"/>
      <c r="EZ1559" s="4"/>
      <c r="FA1559" s="4"/>
      <c r="FB1559" s="4"/>
      <c r="FC1559" s="4"/>
      <c r="FD1559" s="4"/>
      <c r="FE1559" s="4"/>
      <c r="FF1559" s="4"/>
      <c r="FG1559" s="4"/>
      <c r="FH1559" s="4"/>
      <c r="FI1559" s="4"/>
      <c r="FJ1559" s="4"/>
      <c r="FK1559" s="4"/>
      <c r="FL1559" s="4"/>
      <c r="FM1559" s="4"/>
      <c r="FN1559" s="4"/>
      <c r="FO1559" s="4"/>
      <c r="FP1559" s="4"/>
      <c r="FQ1559" s="4"/>
      <c r="FR1559" s="4"/>
      <c r="FS1559" s="4"/>
      <c r="FT1559" s="4"/>
      <c r="FU1559" s="4"/>
      <c r="FV1559" s="4"/>
      <c r="FW1559" s="4"/>
      <c r="FX1559" s="4"/>
      <c r="FY1559" s="4"/>
      <c r="FZ1559" s="4"/>
      <c r="GA1559" s="4"/>
      <c r="GB1559" s="4"/>
      <c r="GC1559" s="4"/>
      <c r="GD1559" s="4"/>
      <c r="GE1559" s="4"/>
      <c r="GF1559" s="4"/>
      <c r="GG1559" s="4"/>
    </row>
    <row r="1560" spans="1:189" ht="16.5" customHeight="1" x14ac:dyDescent="0.25">
      <c r="A1560" s="52"/>
      <c r="B1560" s="50"/>
      <c r="C1560" s="20"/>
      <c r="D1560" s="27"/>
      <c r="E1560" s="21"/>
      <c r="F1560" s="24"/>
      <c r="G1560" s="24"/>
      <c r="H1560" s="18"/>
      <c r="I1560" s="4"/>
      <c r="J1560" s="19"/>
      <c r="K1560" s="19"/>
      <c r="L1560" s="42"/>
      <c r="M1560" s="19"/>
      <c r="N1560" s="19"/>
      <c r="O1560" s="19"/>
      <c r="P1560" s="19"/>
      <c r="Q1560" s="18"/>
      <c r="R1560" s="26"/>
      <c r="S1560" s="18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4"/>
      <c r="CM1560" s="4"/>
      <c r="CN1560" s="4"/>
      <c r="CO1560" s="4"/>
      <c r="CP1560" s="4"/>
      <c r="CQ1560" s="4"/>
      <c r="CR1560" s="4"/>
      <c r="CS1560" s="4"/>
      <c r="CT1560" s="4"/>
      <c r="CU1560" s="4"/>
      <c r="CV1560" s="4"/>
      <c r="CW1560" s="4"/>
      <c r="CX1560" s="4"/>
      <c r="CY1560" s="4"/>
      <c r="CZ1560" s="4"/>
      <c r="DA1560" s="4"/>
      <c r="DB1560" s="4"/>
      <c r="DC1560" s="4"/>
      <c r="DD1560" s="4"/>
      <c r="DE1560" s="4"/>
      <c r="DF1560" s="4"/>
      <c r="DG1560" s="4"/>
      <c r="DH1560" s="4"/>
      <c r="DI1560" s="4"/>
      <c r="DJ1560" s="4"/>
      <c r="DK1560" s="4"/>
      <c r="DL1560" s="4"/>
      <c r="DM1560" s="4"/>
      <c r="DN1560" s="4"/>
      <c r="DO1560" s="4"/>
      <c r="DP1560" s="4"/>
      <c r="DQ1560" s="4"/>
      <c r="DR1560" s="4"/>
      <c r="DS1560" s="4"/>
      <c r="DT1560" s="4"/>
      <c r="DU1560" s="4"/>
      <c r="DV1560" s="4"/>
      <c r="DW1560" s="4"/>
      <c r="DX1560" s="4"/>
      <c r="DY1560" s="4"/>
      <c r="DZ1560" s="4"/>
      <c r="EA1560" s="4"/>
      <c r="EB1560" s="4"/>
      <c r="EC1560" s="4"/>
      <c r="ED1560" s="4"/>
      <c r="EE1560" s="4"/>
      <c r="EF1560" s="4"/>
      <c r="EG1560" s="4"/>
      <c r="EH1560" s="4"/>
      <c r="EI1560" s="4"/>
      <c r="EJ1560" s="4"/>
      <c r="EK1560" s="4"/>
      <c r="EL1560" s="4"/>
      <c r="EM1560" s="4"/>
      <c r="EN1560" s="4"/>
      <c r="EO1560" s="4"/>
      <c r="EP1560" s="4"/>
      <c r="EQ1560" s="4"/>
      <c r="ER1560" s="4"/>
      <c r="ES1560" s="4"/>
      <c r="ET1560" s="4"/>
      <c r="EU1560" s="4"/>
      <c r="EV1560" s="4"/>
      <c r="EW1560" s="4"/>
      <c r="EX1560" s="4"/>
      <c r="EY1560" s="4"/>
      <c r="EZ1560" s="4"/>
      <c r="FA1560" s="4"/>
      <c r="FB1560" s="4"/>
      <c r="FC1560" s="4"/>
      <c r="FD1560" s="4"/>
      <c r="FE1560" s="4"/>
      <c r="FF1560" s="4"/>
      <c r="FG1560" s="4"/>
      <c r="FH1560" s="4"/>
      <c r="FI1560" s="4"/>
      <c r="FJ1560" s="4"/>
      <c r="FK1560" s="4"/>
      <c r="FL1560" s="4"/>
      <c r="FM1560" s="4"/>
      <c r="FN1560" s="4"/>
      <c r="FO1560" s="4"/>
      <c r="FP1560" s="4"/>
      <c r="FQ1560" s="4"/>
      <c r="FR1560" s="4"/>
      <c r="FS1560" s="4"/>
      <c r="FT1560" s="4"/>
      <c r="FU1560" s="4"/>
      <c r="FV1560" s="4"/>
      <c r="FW1560" s="4"/>
      <c r="FX1560" s="4"/>
      <c r="FY1560" s="4"/>
      <c r="FZ1560" s="4"/>
      <c r="GA1560" s="4"/>
      <c r="GB1560" s="4"/>
      <c r="GC1560" s="4"/>
      <c r="GD1560" s="4"/>
      <c r="GE1560" s="4"/>
      <c r="GF1560" s="4"/>
      <c r="GG1560" s="4"/>
    </row>
    <row r="1561" spans="1:189" ht="16.5" customHeight="1" x14ac:dyDescent="0.25">
      <c r="A1561" s="52"/>
      <c r="B1561" s="50"/>
      <c r="C1561" s="20"/>
      <c r="D1561" s="27"/>
      <c r="E1561" s="21"/>
      <c r="F1561" s="24"/>
      <c r="G1561" s="24"/>
      <c r="H1561" s="18"/>
      <c r="I1561" s="4"/>
      <c r="J1561" s="19"/>
      <c r="K1561" s="19"/>
      <c r="L1561" s="42"/>
      <c r="M1561" s="19"/>
      <c r="N1561" s="19"/>
      <c r="O1561" s="19"/>
      <c r="P1561" s="19"/>
      <c r="Q1561" s="18"/>
      <c r="R1561" s="26"/>
      <c r="S1561" s="18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4"/>
      <c r="CM1561" s="4"/>
      <c r="CN1561" s="4"/>
      <c r="CO1561" s="4"/>
      <c r="CP1561" s="4"/>
      <c r="CQ1561" s="4"/>
      <c r="CR1561" s="4"/>
      <c r="CS1561" s="4"/>
      <c r="CT1561" s="4"/>
      <c r="CU1561" s="4"/>
      <c r="CV1561" s="4"/>
      <c r="CW1561" s="4"/>
      <c r="CX1561" s="4"/>
      <c r="CY1561" s="4"/>
      <c r="CZ1561" s="4"/>
      <c r="DA1561" s="4"/>
      <c r="DB1561" s="4"/>
      <c r="DC1561" s="4"/>
      <c r="DD1561" s="4"/>
      <c r="DE1561" s="4"/>
      <c r="DF1561" s="4"/>
      <c r="DG1561" s="4"/>
      <c r="DH1561" s="4"/>
      <c r="DI1561" s="4"/>
      <c r="DJ1561" s="4"/>
      <c r="DK1561" s="4"/>
      <c r="DL1561" s="4"/>
      <c r="DM1561" s="4"/>
      <c r="DN1561" s="4"/>
      <c r="DO1561" s="4"/>
      <c r="DP1561" s="4"/>
      <c r="DQ1561" s="4"/>
      <c r="DR1561" s="4"/>
      <c r="DS1561" s="4"/>
      <c r="DT1561" s="4"/>
      <c r="DU1561" s="4"/>
      <c r="DV1561" s="4"/>
      <c r="DW1561" s="4"/>
      <c r="DX1561" s="4"/>
      <c r="DY1561" s="4"/>
      <c r="DZ1561" s="4"/>
      <c r="EA1561" s="4"/>
      <c r="EB1561" s="4"/>
      <c r="EC1561" s="4"/>
      <c r="ED1561" s="4"/>
      <c r="EE1561" s="4"/>
      <c r="EF1561" s="4"/>
      <c r="EG1561" s="4"/>
      <c r="EH1561" s="4"/>
      <c r="EI1561" s="4"/>
      <c r="EJ1561" s="4"/>
      <c r="EK1561" s="4"/>
      <c r="EL1561" s="4"/>
      <c r="EM1561" s="4"/>
      <c r="EN1561" s="4"/>
      <c r="EO1561" s="4"/>
      <c r="EP1561" s="4"/>
      <c r="EQ1561" s="4"/>
      <c r="ER1561" s="4"/>
      <c r="ES1561" s="4"/>
      <c r="ET1561" s="4"/>
      <c r="EU1561" s="4"/>
      <c r="EV1561" s="4"/>
      <c r="EW1561" s="4"/>
      <c r="EX1561" s="4"/>
      <c r="EY1561" s="4"/>
      <c r="EZ1561" s="4"/>
      <c r="FA1561" s="4"/>
      <c r="FB1561" s="4"/>
      <c r="FC1561" s="4"/>
      <c r="FD1561" s="4"/>
      <c r="FE1561" s="4"/>
      <c r="FF1561" s="4"/>
      <c r="FG1561" s="4"/>
      <c r="FH1561" s="4"/>
      <c r="FI1561" s="4"/>
      <c r="FJ1561" s="4"/>
      <c r="FK1561" s="4"/>
      <c r="FL1561" s="4"/>
      <c r="FM1561" s="4"/>
      <c r="FN1561" s="4"/>
      <c r="FO1561" s="4"/>
      <c r="FP1561" s="4"/>
      <c r="FQ1561" s="4"/>
      <c r="FR1561" s="4"/>
      <c r="FS1561" s="4"/>
      <c r="FT1561" s="4"/>
      <c r="FU1561" s="4"/>
      <c r="FV1561" s="4"/>
      <c r="FW1561" s="4"/>
      <c r="FX1561" s="4"/>
      <c r="FY1561" s="4"/>
      <c r="FZ1561" s="4"/>
      <c r="GA1561" s="4"/>
      <c r="GB1561" s="4"/>
      <c r="GC1561" s="4"/>
      <c r="GD1561" s="4"/>
      <c r="GE1561" s="4"/>
      <c r="GF1561" s="4"/>
      <c r="GG1561" s="4"/>
    </row>
    <row r="1562" spans="1:189" ht="16.5" customHeight="1" x14ac:dyDescent="0.25">
      <c r="A1562" s="52"/>
      <c r="B1562" s="50"/>
      <c r="C1562" s="20"/>
      <c r="D1562" s="27"/>
      <c r="E1562" s="21"/>
      <c r="F1562" s="24"/>
      <c r="G1562" s="24"/>
      <c r="H1562" s="18"/>
      <c r="I1562" s="4"/>
      <c r="J1562" s="19"/>
      <c r="K1562" s="19"/>
      <c r="L1562" s="42"/>
      <c r="M1562" s="19"/>
      <c r="N1562" s="19"/>
      <c r="O1562" s="19"/>
      <c r="P1562" s="19"/>
      <c r="Q1562" s="18"/>
      <c r="R1562" s="26"/>
      <c r="S1562" s="18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4"/>
      <c r="CM1562" s="4"/>
      <c r="CN1562" s="4"/>
      <c r="CO1562" s="4"/>
      <c r="CP1562" s="4"/>
      <c r="CQ1562" s="4"/>
      <c r="CR1562" s="4"/>
      <c r="CS1562" s="4"/>
      <c r="CT1562" s="4"/>
      <c r="CU1562" s="4"/>
      <c r="CV1562" s="4"/>
      <c r="CW1562" s="4"/>
      <c r="CX1562" s="4"/>
      <c r="CY1562" s="4"/>
      <c r="CZ1562" s="4"/>
      <c r="DA1562" s="4"/>
      <c r="DB1562" s="4"/>
      <c r="DC1562" s="4"/>
      <c r="DD1562" s="4"/>
      <c r="DE1562" s="4"/>
      <c r="DF1562" s="4"/>
      <c r="DG1562" s="4"/>
      <c r="DH1562" s="4"/>
      <c r="DI1562" s="4"/>
      <c r="DJ1562" s="4"/>
      <c r="DK1562" s="4"/>
      <c r="DL1562" s="4"/>
      <c r="DM1562" s="4"/>
      <c r="DN1562" s="4"/>
      <c r="DO1562" s="4"/>
      <c r="DP1562" s="4"/>
      <c r="DQ1562" s="4"/>
      <c r="DR1562" s="4"/>
      <c r="DS1562" s="4"/>
      <c r="DT1562" s="4"/>
      <c r="DU1562" s="4"/>
      <c r="DV1562" s="4"/>
      <c r="DW1562" s="4"/>
      <c r="DX1562" s="4"/>
      <c r="DY1562" s="4"/>
      <c r="DZ1562" s="4"/>
      <c r="EA1562" s="4"/>
      <c r="EB1562" s="4"/>
      <c r="EC1562" s="4"/>
      <c r="ED1562" s="4"/>
      <c r="EE1562" s="4"/>
      <c r="EF1562" s="4"/>
      <c r="EG1562" s="4"/>
      <c r="EH1562" s="4"/>
      <c r="EI1562" s="4"/>
      <c r="EJ1562" s="4"/>
      <c r="EK1562" s="4"/>
      <c r="EL1562" s="4"/>
      <c r="EM1562" s="4"/>
      <c r="EN1562" s="4"/>
      <c r="EO1562" s="4"/>
      <c r="EP1562" s="4"/>
      <c r="EQ1562" s="4"/>
      <c r="ER1562" s="4"/>
      <c r="ES1562" s="4"/>
      <c r="ET1562" s="4"/>
      <c r="EU1562" s="4"/>
      <c r="EV1562" s="4"/>
      <c r="EW1562" s="4"/>
      <c r="EX1562" s="4"/>
      <c r="EY1562" s="4"/>
      <c r="EZ1562" s="4"/>
      <c r="FA1562" s="4"/>
      <c r="FB1562" s="4"/>
      <c r="FC1562" s="4"/>
      <c r="FD1562" s="4"/>
      <c r="FE1562" s="4"/>
      <c r="FF1562" s="4"/>
      <c r="FG1562" s="4"/>
      <c r="FH1562" s="4"/>
      <c r="FI1562" s="4"/>
      <c r="FJ1562" s="4"/>
      <c r="FK1562" s="4"/>
      <c r="FL1562" s="4"/>
      <c r="FM1562" s="4"/>
      <c r="FN1562" s="4"/>
      <c r="FO1562" s="4"/>
      <c r="FP1562" s="4"/>
      <c r="FQ1562" s="4"/>
      <c r="FR1562" s="4"/>
      <c r="FS1562" s="4"/>
      <c r="FT1562" s="4"/>
      <c r="FU1562" s="4"/>
      <c r="FV1562" s="4"/>
      <c r="FW1562" s="4"/>
      <c r="FX1562" s="4"/>
      <c r="FY1562" s="4"/>
      <c r="FZ1562" s="4"/>
      <c r="GA1562" s="4"/>
      <c r="GB1562" s="4"/>
      <c r="GC1562" s="4"/>
      <c r="GD1562" s="4"/>
      <c r="GE1562" s="4"/>
      <c r="GF1562" s="4"/>
      <c r="GG1562" s="4"/>
    </row>
    <row r="1563" spans="1:189" ht="16.5" customHeight="1" x14ac:dyDescent="0.25">
      <c r="A1563" s="52"/>
      <c r="B1563" s="50"/>
      <c r="C1563" s="20"/>
      <c r="D1563" s="27"/>
      <c r="E1563" s="21"/>
      <c r="F1563" s="24"/>
      <c r="G1563" s="24"/>
      <c r="H1563" s="18"/>
      <c r="I1563" s="4"/>
      <c r="J1563" s="19"/>
      <c r="K1563" s="19"/>
      <c r="L1563" s="42"/>
      <c r="M1563" s="19"/>
      <c r="N1563" s="19"/>
      <c r="O1563" s="19"/>
      <c r="P1563" s="19"/>
      <c r="Q1563" s="18"/>
      <c r="R1563" s="26"/>
      <c r="S1563" s="18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4"/>
      <c r="CM1563" s="4"/>
      <c r="CN1563" s="4"/>
      <c r="CO1563" s="4"/>
      <c r="CP1563" s="4"/>
      <c r="CQ1563" s="4"/>
      <c r="CR1563" s="4"/>
      <c r="CS1563" s="4"/>
      <c r="CT1563" s="4"/>
      <c r="CU1563" s="4"/>
      <c r="CV1563" s="4"/>
      <c r="CW1563" s="4"/>
      <c r="CX1563" s="4"/>
      <c r="CY1563" s="4"/>
      <c r="CZ1563" s="4"/>
      <c r="DA1563" s="4"/>
      <c r="DB1563" s="4"/>
      <c r="DC1563" s="4"/>
      <c r="DD1563" s="4"/>
      <c r="DE1563" s="4"/>
      <c r="DF1563" s="4"/>
      <c r="DG1563" s="4"/>
      <c r="DH1563" s="4"/>
      <c r="DI1563" s="4"/>
      <c r="DJ1563" s="4"/>
      <c r="DK1563" s="4"/>
      <c r="DL1563" s="4"/>
      <c r="DM1563" s="4"/>
      <c r="DN1563" s="4"/>
      <c r="DO1563" s="4"/>
      <c r="DP1563" s="4"/>
      <c r="DQ1563" s="4"/>
      <c r="DR1563" s="4"/>
      <c r="DS1563" s="4"/>
      <c r="DT1563" s="4"/>
      <c r="DU1563" s="4"/>
      <c r="DV1563" s="4"/>
      <c r="DW1563" s="4"/>
      <c r="DX1563" s="4"/>
      <c r="DY1563" s="4"/>
      <c r="DZ1563" s="4"/>
      <c r="EA1563" s="4"/>
      <c r="EB1563" s="4"/>
      <c r="EC1563" s="4"/>
      <c r="ED1563" s="4"/>
      <c r="EE1563" s="4"/>
      <c r="EF1563" s="4"/>
      <c r="EG1563" s="4"/>
      <c r="EH1563" s="4"/>
      <c r="EI1563" s="4"/>
      <c r="EJ1563" s="4"/>
      <c r="EK1563" s="4"/>
      <c r="EL1563" s="4"/>
      <c r="EM1563" s="4"/>
      <c r="EN1563" s="4"/>
      <c r="EO1563" s="4"/>
      <c r="EP1563" s="4"/>
      <c r="EQ1563" s="4"/>
      <c r="ER1563" s="4"/>
      <c r="ES1563" s="4"/>
      <c r="ET1563" s="4"/>
      <c r="EU1563" s="4"/>
      <c r="EV1563" s="4"/>
      <c r="EW1563" s="4"/>
      <c r="EX1563" s="4"/>
      <c r="EY1563" s="4"/>
      <c r="EZ1563" s="4"/>
      <c r="FA1563" s="4"/>
      <c r="FB1563" s="4"/>
      <c r="FC1563" s="4"/>
      <c r="FD1563" s="4"/>
      <c r="FE1563" s="4"/>
      <c r="FF1563" s="4"/>
      <c r="FG1563" s="4"/>
      <c r="FH1563" s="4"/>
      <c r="FI1563" s="4"/>
      <c r="FJ1563" s="4"/>
      <c r="FK1563" s="4"/>
      <c r="FL1563" s="4"/>
      <c r="FM1563" s="4"/>
      <c r="FN1563" s="4"/>
      <c r="FO1563" s="4"/>
      <c r="FP1563" s="4"/>
      <c r="FQ1563" s="4"/>
      <c r="FR1563" s="4"/>
      <c r="FS1563" s="4"/>
      <c r="FT1563" s="4"/>
      <c r="FU1563" s="4"/>
      <c r="FV1563" s="4"/>
      <c r="FW1563" s="4"/>
      <c r="FX1563" s="4"/>
      <c r="FY1563" s="4"/>
      <c r="FZ1563" s="4"/>
      <c r="GA1563" s="4"/>
      <c r="GB1563" s="4"/>
      <c r="GC1563" s="4"/>
      <c r="GD1563" s="4"/>
      <c r="GE1563" s="4"/>
      <c r="GF1563" s="4"/>
      <c r="GG1563" s="4"/>
    </row>
    <row r="1564" spans="1:189" ht="16.5" customHeight="1" x14ac:dyDescent="0.25">
      <c r="A1564" s="52"/>
      <c r="B1564" s="50"/>
      <c r="C1564" s="20"/>
      <c r="D1564" s="27"/>
      <c r="E1564" s="21"/>
      <c r="F1564" s="24"/>
      <c r="G1564" s="24"/>
      <c r="H1564" s="18"/>
      <c r="I1564" s="4"/>
      <c r="J1564" s="19"/>
      <c r="K1564" s="19"/>
      <c r="L1564" s="42"/>
      <c r="M1564" s="19"/>
      <c r="N1564" s="19"/>
      <c r="O1564" s="19"/>
      <c r="P1564" s="19"/>
      <c r="Q1564" s="18"/>
      <c r="R1564" s="26"/>
      <c r="S1564" s="18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4"/>
      <c r="CM1564" s="4"/>
      <c r="CN1564" s="4"/>
      <c r="CO1564" s="4"/>
      <c r="CP1564" s="4"/>
      <c r="CQ1564" s="4"/>
      <c r="CR1564" s="4"/>
      <c r="CS1564" s="4"/>
      <c r="CT1564" s="4"/>
      <c r="CU1564" s="4"/>
      <c r="CV1564" s="4"/>
      <c r="CW1564" s="4"/>
      <c r="CX1564" s="4"/>
      <c r="CY1564" s="4"/>
      <c r="CZ1564" s="4"/>
      <c r="DA1564" s="4"/>
      <c r="DB1564" s="4"/>
      <c r="DC1564" s="4"/>
      <c r="DD1564" s="4"/>
      <c r="DE1564" s="4"/>
      <c r="DF1564" s="4"/>
      <c r="DG1564" s="4"/>
      <c r="DH1564" s="4"/>
      <c r="DI1564" s="4"/>
      <c r="DJ1564" s="4"/>
      <c r="DK1564" s="4"/>
      <c r="DL1564" s="4"/>
      <c r="DM1564" s="4"/>
      <c r="DN1564" s="4"/>
      <c r="DO1564" s="4"/>
      <c r="DP1564" s="4"/>
      <c r="DQ1564" s="4"/>
      <c r="DR1564" s="4"/>
      <c r="DS1564" s="4"/>
      <c r="DT1564" s="4"/>
      <c r="DU1564" s="4"/>
      <c r="DV1564" s="4"/>
      <c r="DW1564" s="4"/>
      <c r="DX1564" s="4"/>
      <c r="DY1564" s="4"/>
      <c r="DZ1564" s="4"/>
      <c r="EA1564" s="4"/>
      <c r="EB1564" s="4"/>
      <c r="EC1564" s="4"/>
      <c r="ED1564" s="4"/>
      <c r="EE1564" s="4"/>
      <c r="EF1564" s="4"/>
      <c r="EG1564" s="4"/>
      <c r="EH1564" s="4"/>
      <c r="EI1564" s="4"/>
      <c r="EJ1564" s="4"/>
      <c r="EK1564" s="4"/>
      <c r="EL1564" s="4"/>
      <c r="EM1564" s="4"/>
      <c r="EN1564" s="4"/>
      <c r="EO1564" s="4"/>
      <c r="EP1564" s="4"/>
      <c r="EQ1564" s="4"/>
      <c r="ER1564" s="4"/>
      <c r="ES1564" s="4"/>
      <c r="ET1564" s="4"/>
      <c r="EU1564" s="4"/>
      <c r="EV1564" s="4"/>
      <c r="EW1564" s="4"/>
      <c r="EX1564" s="4"/>
      <c r="EY1564" s="4"/>
      <c r="EZ1564" s="4"/>
      <c r="FA1564" s="4"/>
      <c r="FB1564" s="4"/>
      <c r="FC1564" s="4"/>
      <c r="FD1564" s="4"/>
      <c r="FE1564" s="4"/>
      <c r="FF1564" s="4"/>
      <c r="FG1564" s="4"/>
      <c r="FH1564" s="4"/>
      <c r="FI1564" s="4"/>
      <c r="FJ1564" s="4"/>
      <c r="FK1564" s="4"/>
      <c r="FL1564" s="4"/>
      <c r="FM1564" s="4"/>
      <c r="FN1564" s="4"/>
      <c r="FO1564" s="4"/>
      <c r="FP1564" s="4"/>
      <c r="FQ1564" s="4"/>
      <c r="FR1564" s="4"/>
      <c r="FS1564" s="4"/>
      <c r="FT1564" s="4"/>
      <c r="FU1564" s="4"/>
      <c r="FV1564" s="4"/>
      <c r="FW1564" s="4"/>
      <c r="FX1564" s="4"/>
      <c r="FY1564" s="4"/>
      <c r="FZ1564" s="4"/>
      <c r="GA1564" s="4"/>
      <c r="GB1564" s="4"/>
      <c r="GC1564" s="4"/>
      <c r="GD1564" s="4"/>
      <c r="GE1564" s="4"/>
      <c r="GF1564" s="4"/>
      <c r="GG1564" s="4"/>
    </row>
    <row r="1565" spans="1:189" ht="16.5" customHeight="1" x14ac:dyDescent="0.25">
      <c r="A1565" s="52"/>
      <c r="B1565" s="50"/>
      <c r="C1565" s="20"/>
      <c r="D1565" s="27"/>
      <c r="E1565" s="21"/>
      <c r="F1565" s="24"/>
      <c r="G1565" s="24"/>
      <c r="H1565" s="18"/>
      <c r="I1565" s="4"/>
      <c r="J1565" s="19"/>
      <c r="K1565" s="19"/>
      <c r="L1565" s="42"/>
      <c r="M1565" s="19"/>
      <c r="N1565" s="19"/>
      <c r="O1565" s="19"/>
      <c r="P1565" s="19"/>
      <c r="Q1565" s="18"/>
      <c r="R1565" s="26"/>
      <c r="S1565" s="18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4"/>
      <c r="CM1565" s="4"/>
      <c r="CN1565" s="4"/>
      <c r="CO1565" s="4"/>
      <c r="CP1565" s="4"/>
      <c r="CQ1565" s="4"/>
      <c r="CR1565" s="4"/>
      <c r="CS1565" s="4"/>
      <c r="CT1565" s="4"/>
      <c r="CU1565" s="4"/>
      <c r="CV1565" s="4"/>
      <c r="CW1565" s="4"/>
      <c r="CX1565" s="4"/>
      <c r="CY1565" s="4"/>
      <c r="CZ1565" s="4"/>
      <c r="DA1565" s="4"/>
      <c r="DB1565" s="4"/>
      <c r="DC1565" s="4"/>
      <c r="DD1565" s="4"/>
      <c r="DE1565" s="4"/>
      <c r="DF1565" s="4"/>
      <c r="DG1565" s="4"/>
      <c r="DH1565" s="4"/>
      <c r="DI1565" s="4"/>
      <c r="DJ1565" s="4"/>
      <c r="DK1565" s="4"/>
      <c r="DL1565" s="4"/>
      <c r="DM1565" s="4"/>
      <c r="DN1565" s="4"/>
      <c r="DO1565" s="4"/>
      <c r="DP1565" s="4"/>
      <c r="DQ1565" s="4"/>
      <c r="DR1565" s="4"/>
      <c r="DS1565" s="4"/>
      <c r="DT1565" s="4"/>
      <c r="DU1565" s="4"/>
      <c r="DV1565" s="4"/>
      <c r="DW1565" s="4"/>
      <c r="DX1565" s="4"/>
      <c r="DY1565" s="4"/>
      <c r="DZ1565" s="4"/>
      <c r="EA1565" s="4"/>
      <c r="EB1565" s="4"/>
      <c r="EC1565" s="4"/>
      <c r="ED1565" s="4"/>
      <c r="EE1565" s="4"/>
      <c r="EF1565" s="4"/>
      <c r="EG1565" s="4"/>
      <c r="EH1565" s="4"/>
      <c r="EI1565" s="4"/>
      <c r="EJ1565" s="4"/>
      <c r="EK1565" s="4"/>
      <c r="EL1565" s="4"/>
      <c r="EM1565" s="4"/>
      <c r="EN1565" s="4"/>
      <c r="EO1565" s="4"/>
      <c r="EP1565" s="4"/>
      <c r="EQ1565" s="4"/>
      <c r="ER1565" s="4"/>
      <c r="ES1565" s="4"/>
      <c r="ET1565" s="4"/>
      <c r="EU1565" s="4"/>
      <c r="EV1565" s="4"/>
      <c r="EW1565" s="4"/>
      <c r="EX1565" s="4"/>
      <c r="EY1565" s="4"/>
      <c r="EZ1565" s="4"/>
      <c r="FA1565" s="4"/>
      <c r="FB1565" s="4"/>
      <c r="FC1565" s="4"/>
      <c r="FD1565" s="4"/>
      <c r="FE1565" s="4"/>
      <c r="FF1565" s="4"/>
      <c r="FG1565" s="4"/>
      <c r="FH1565" s="4"/>
      <c r="FI1565" s="4"/>
      <c r="FJ1565" s="4"/>
      <c r="FK1565" s="4"/>
      <c r="FL1565" s="4"/>
      <c r="FM1565" s="4"/>
      <c r="FN1565" s="4"/>
      <c r="FO1565" s="4"/>
      <c r="FP1565" s="4"/>
      <c r="FQ1565" s="4"/>
      <c r="FR1565" s="4"/>
      <c r="FS1565" s="4"/>
      <c r="FT1565" s="4"/>
      <c r="FU1565" s="4"/>
      <c r="FV1565" s="4"/>
      <c r="FW1565" s="4"/>
      <c r="FX1565" s="4"/>
      <c r="FY1565" s="4"/>
      <c r="FZ1565" s="4"/>
      <c r="GA1565" s="4"/>
      <c r="GB1565" s="4"/>
      <c r="GC1565" s="4"/>
      <c r="GD1565" s="4"/>
      <c r="GE1565" s="4"/>
      <c r="GF1565" s="4"/>
      <c r="GG1565" s="4"/>
    </row>
    <row r="1566" spans="1:189" ht="16.5" customHeight="1" x14ac:dyDescent="0.25">
      <c r="A1566" s="52"/>
      <c r="B1566" s="50"/>
      <c r="C1566" s="20"/>
      <c r="D1566" s="27"/>
      <c r="E1566" s="21"/>
      <c r="F1566" s="24"/>
      <c r="G1566" s="24"/>
      <c r="H1566" s="18"/>
      <c r="I1566" s="4"/>
      <c r="J1566" s="19"/>
      <c r="K1566" s="19"/>
      <c r="L1566" s="42"/>
      <c r="M1566" s="19"/>
      <c r="N1566" s="19"/>
      <c r="O1566" s="19"/>
      <c r="P1566" s="19"/>
      <c r="Q1566" s="18"/>
      <c r="R1566" s="26"/>
      <c r="S1566" s="18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4"/>
      <c r="CM1566" s="4"/>
      <c r="CN1566" s="4"/>
      <c r="CO1566" s="4"/>
      <c r="CP1566" s="4"/>
      <c r="CQ1566" s="4"/>
      <c r="CR1566" s="4"/>
      <c r="CS1566" s="4"/>
      <c r="CT1566" s="4"/>
      <c r="CU1566" s="4"/>
      <c r="CV1566" s="4"/>
      <c r="CW1566" s="4"/>
      <c r="CX1566" s="4"/>
      <c r="CY1566" s="4"/>
      <c r="CZ1566" s="4"/>
      <c r="DA1566" s="4"/>
      <c r="DB1566" s="4"/>
      <c r="DC1566" s="4"/>
      <c r="DD1566" s="4"/>
      <c r="DE1566" s="4"/>
      <c r="DF1566" s="4"/>
      <c r="DG1566" s="4"/>
      <c r="DH1566" s="4"/>
      <c r="DI1566" s="4"/>
      <c r="DJ1566" s="4"/>
      <c r="DK1566" s="4"/>
      <c r="DL1566" s="4"/>
      <c r="DM1566" s="4"/>
      <c r="DN1566" s="4"/>
      <c r="DO1566" s="4"/>
      <c r="DP1566" s="4"/>
      <c r="DQ1566" s="4"/>
      <c r="DR1566" s="4"/>
      <c r="DS1566" s="4"/>
      <c r="DT1566" s="4"/>
      <c r="DU1566" s="4"/>
      <c r="DV1566" s="4"/>
      <c r="DW1566" s="4"/>
      <c r="DX1566" s="4"/>
      <c r="DY1566" s="4"/>
      <c r="DZ1566" s="4"/>
      <c r="EA1566" s="4"/>
      <c r="EB1566" s="4"/>
      <c r="EC1566" s="4"/>
      <c r="ED1566" s="4"/>
      <c r="EE1566" s="4"/>
      <c r="EF1566" s="4"/>
      <c r="EG1566" s="4"/>
      <c r="EH1566" s="4"/>
      <c r="EI1566" s="4"/>
      <c r="EJ1566" s="4"/>
      <c r="EK1566" s="4"/>
      <c r="EL1566" s="4"/>
      <c r="EM1566" s="4"/>
      <c r="EN1566" s="4"/>
      <c r="EO1566" s="4"/>
      <c r="EP1566" s="4"/>
      <c r="EQ1566" s="4"/>
      <c r="ER1566" s="4"/>
      <c r="ES1566" s="4"/>
      <c r="ET1566" s="4"/>
      <c r="EU1566" s="4"/>
      <c r="EV1566" s="4"/>
      <c r="EW1566" s="4"/>
      <c r="EX1566" s="4"/>
      <c r="EY1566" s="4"/>
      <c r="EZ1566" s="4"/>
      <c r="FA1566" s="4"/>
      <c r="FB1566" s="4"/>
      <c r="FC1566" s="4"/>
      <c r="FD1566" s="4"/>
      <c r="FE1566" s="4"/>
      <c r="FF1566" s="4"/>
      <c r="FG1566" s="4"/>
      <c r="FH1566" s="4"/>
      <c r="FI1566" s="4"/>
      <c r="FJ1566" s="4"/>
      <c r="FK1566" s="4"/>
      <c r="FL1566" s="4"/>
      <c r="FM1566" s="4"/>
      <c r="FN1566" s="4"/>
      <c r="FO1566" s="4"/>
      <c r="FP1566" s="4"/>
      <c r="FQ1566" s="4"/>
      <c r="FR1566" s="4"/>
      <c r="FS1566" s="4"/>
      <c r="FT1566" s="4"/>
      <c r="FU1566" s="4"/>
      <c r="FV1566" s="4"/>
      <c r="FW1566" s="4"/>
      <c r="FX1566" s="4"/>
      <c r="FY1566" s="4"/>
      <c r="FZ1566" s="4"/>
      <c r="GA1566" s="4"/>
      <c r="GB1566" s="4"/>
      <c r="GC1566" s="4"/>
      <c r="GD1566" s="4"/>
      <c r="GE1566" s="4"/>
      <c r="GF1566" s="4"/>
      <c r="GG1566" s="4"/>
    </row>
    <row r="1567" spans="1:189" ht="16.5" customHeight="1" x14ac:dyDescent="0.25">
      <c r="A1567" s="52"/>
      <c r="B1567" s="50"/>
      <c r="C1567" s="20"/>
      <c r="D1567" s="27"/>
      <c r="E1567" s="21"/>
      <c r="F1567" s="24"/>
      <c r="G1567" s="24"/>
      <c r="H1567" s="18"/>
      <c r="I1567" s="4"/>
      <c r="J1567" s="19"/>
      <c r="K1567" s="19"/>
      <c r="L1567" s="42"/>
      <c r="M1567" s="19"/>
      <c r="N1567" s="19"/>
      <c r="O1567" s="19"/>
      <c r="P1567" s="19"/>
      <c r="Q1567" s="18"/>
      <c r="R1567" s="26"/>
      <c r="S1567" s="18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4"/>
      <c r="CM1567" s="4"/>
      <c r="CN1567" s="4"/>
      <c r="CO1567" s="4"/>
      <c r="CP1567" s="4"/>
      <c r="CQ1567" s="4"/>
      <c r="CR1567" s="4"/>
      <c r="CS1567" s="4"/>
      <c r="CT1567" s="4"/>
      <c r="CU1567" s="4"/>
      <c r="CV1567" s="4"/>
      <c r="CW1567" s="4"/>
      <c r="CX1567" s="4"/>
      <c r="CY1567" s="4"/>
      <c r="CZ1567" s="4"/>
      <c r="DA1567" s="4"/>
      <c r="DB1567" s="4"/>
      <c r="DC1567" s="4"/>
      <c r="DD1567" s="4"/>
      <c r="DE1567" s="4"/>
      <c r="DF1567" s="4"/>
      <c r="DG1567" s="4"/>
      <c r="DH1567" s="4"/>
      <c r="DI1567" s="4"/>
      <c r="DJ1567" s="4"/>
      <c r="DK1567" s="4"/>
      <c r="DL1567" s="4"/>
      <c r="DM1567" s="4"/>
      <c r="DN1567" s="4"/>
      <c r="DO1567" s="4"/>
      <c r="DP1567" s="4"/>
      <c r="DQ1567" s="4"/>
      <c r="DR1567" s="4"/>
      <c r="DS1567" s="4"/>
      <c r="DT1567" s="4"/>
      <c r="DU1567" s="4"/>
      <c r="DV1567" s="4"/>
      <c r="DW1567" s="4"/>
      <c r="DX1567" s="4"/>
      <c r="DY1567" s="4"/>
      <c r="DZ1567" s="4"/>
      <c r="EA1567" s="4"/>
      <c r="EB1567" s="4"/>
      <c r="EC1567" s="4"/>
      <c r="ED1567" s="4"/>
      <c r="EE1567" s="4"/>
      <c r="EF1567" s="4"/>
      <c r="EG1567" s="4"/>
      <c r="EH1567" s="4"/>
      <c r="EI1567" s="4"/>
      <c r="EJ1567" s="4"/>
      <c r="EK1567" s="4"/>
      <c r="EL1567" s="4"/>
      <c r="EM1567" s="4"/>
      <c r="EN1567" s="4"/>
      <c r="EO1567" s="4"/>
      <c r="EP1567" s="4"/>
      <c r="EQ1567" s="4"/>
      <c r="ER1567" s="4"/>
      <c r="ES1567" s="4"/>
      <c r="ET1567" s="4"/>
      <c r="EU1567" s="4"/>
      <c r="EV1567" s="4"/>
      <c r="EW1567" s="4"/>
      <c r="EX1567" s="4"/>
      <c r="EY1567" s="4"/>
      <c r="EZ1567" s="4"/>
      <c r="FA1567" s="4"/>
      <c r="FB1567" s="4"/>
      <c r="FC1567" s="4"/>
      <c r="FD1567" s="4"/>
      <c r="FE1567" s="4"/>
      <c r="FF1567" s="4"/>
      <c r="FG1567" s="4"/>
      <c r="FH1567" s="4"/>
      <c r="FI1567" s="4"/>
      <c r="FJ1567" s="4"/>
      <c r="FK1567" s="4"/>
      <c r="FL1567" s="4"/>
      <c r="FM1567" s="4"/>
      <c r="FN1567" s="4"/>
      <c r="FO1567" s="4"/>
      <c r="FP1567" s="4"/>
      <c r="FQ1567" s="4"/>
      <c r="FR1567" s="4"/>
      <c r="FS1567" s="4"/>
      <c r="FT1567" s="4"/>
      <c r="FU1567" s="4"/>
      <c r="FV1567" s="4"/>
      <c r="FW1567" s="4"/>
      <c r="FX1567" s="4"/>
      <c r="FY1567" s="4"/>
      <c r="FZ1567" s="4"/>
      <c r="GA1567" s="4"/>
      <c r="GB1567" s="4"/>
      <c r="GC1567" s="4"/>
      <c r="GD1567" s="4"/>
      <c r="GE1567" s="4"/>
      <c r="GF1567" s="4"/>
      <c r="GG1567" s="4"/>
    </row>
    <row r="1568" spans="1:189" ht="16.5" customHeight="1" x14ac:dyDescent="0.25">
      <c r="A1568" s="52"/>
      <c r="B1568" s="50"/>
      <c r="C1568" s="20"/>
      <c r="D1568" s="27"/>
      <c r="E1568" s="21"/>
      <c r="F1568" s="24"/>
      <c r="G1568" s="24"/>
      <c r="H1568" s="18"/>
      <c r="I1568" s="4"/>
      <c r="J1568" s="19"/>
      <c r="K1568" s="19"/>
      <c r="L1568" s="42"/>
      <c r="M1568" s="19"/>
      <c r="N1568" s="19"/>
      <c r="O1568" s="19"/>
      <c r="P1568" s="19"/>
      <c r="Q1568" s="18"/>
      <c r="R1568" s="26"/>
      <c r="S1568" s="18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4"/>
      <c r="CM1568" s="4"/>
      <c r="CN1568" s="4"/>
      <c r="CO1568" s="4"/>
      <c r="CP1568" s="4"/>
      <c r="CQ1568" s="4"/>
      <c r="CR1568" s="4"/>
      <c r="CS1568" s="4"/>
      <c r="CT1568" s="4"/>
      <c r="CU1568" s="4"/>
      <c r="CV1568" s="4"/>
      <c r="CW1568" s="4"/>
      <c r="CX1568" s="4"/>
      <c r="CY1568" s="4"/>
      <c r="CZ1568" s="4"/>
      <c r="DA1568" s="4"/>
      <c r="DB1568" s="4"/>
      <c r="DC1568" s="4"/>
      <c r="DD1568" s="4"/>
      <c r="DE1568" s="4"/>
      <c r="DF1568" s="4"/>
      <c r="DG1568" s="4"/>
      <c r="DH1568" s="4"/>
      <c r="DI1568" s="4"/>
      <c r="DJ1568" s="4"/>
      <c r="DK1568" s="4"/>
      <c r="DL1568" s="4"/>
      <c r="DM1568" s="4"/>
      <c r="DN1568" s="4"/>
      <c r="DO1568" s="4"/>
      <c r="DP1568" s="4"/>
      <c r="DQ1568" s="4"/>
      <c r="DR1568" s="4"/>
      <c r="DS1568" s="4"/>
      <c r="DT1568" s="4"/>
      <c r="DU1568" s="4"/>
      <c r="DV1568" s="4"/>
      <c r="DW1568" s="4"/>
      <c r="DX1568" s="4"/>
      <c r="DY1568" s="4"/>
      <c r="DZ1568" s="4"/>
      <c r="EA1568" s="4"/>
      <c r="EB1568" s="4"/>
      <c r="EC1568" s="4"/>
      <c r="ED1568" s="4"/>
      <c r="EE1568" s="4"/>
      <c r="EF1568" s="4"/>
      <c r="EG1568" s="4"/>
      <c r="EH1568" s="4"/>
      <c r="EI1568" s="4"/>
      <c r="EJ1568" s="4"/>
      <c r="EK1568" s="4"/>
      <c r="EL1568" s="4"/>
      <c r="EM1568" s="4"/>
      <c r="EN1568" s="4"/>
      <c r="EO1568" s="4"/>
      <c r="EP1568" s="4"/>
      <c r="EQ1568" s="4"/>
      <c r="ER1568" s="4"/>
      <c r="ES1568" s="4"/>
      <c r="ET1568" s="4"/>
      <c r="EU1568" s="4"/>
      <c r="EV1568" s="4"/>
      <c r="EW1568" s="4"/>
      <c r="EX1568" s="4"/>
      <c r="EY1568" s="4"/>
      <c r="EZ1568" s="4"/>
      <c r="FA1568" s="4"/>
      <c r="FB1568" s="4"/>
      <c r="FC1568" s="4"/>
      <c r="FD1568" s="4"/>
      <c r="FE1568" s="4"/>
      <c r="FF1568" s="4"/>
      <c r="FG1568" s="4"/>
      <c r="FH1568" s="4"/>
      <c r="FI1568" s="4"/>
      <c r="FJ1568" s="4"/>
      <c r="FK1568" s="4"/>
      <c r="FL1568" s="4"/>
      <c r="FM1568" s="4"/>
      <c r="FN1568" s="4"/>
      <c r="FO1568" s="4"/>
      <c r="FP1568" s="4"/>
      <c r="FQ1568" s="4"/>
      <c r="FR1568" s="4"/>
      <c r="FS1568" s="4"/>
      <c r="FT1568" s="4"/>
      <c r="FU1568" s="4"/>
      <c r="FV1568" s="4"/>
      <c r="FW1568" s="4"/>
      <c r="FX1568" s="4"/>
      <c r="FY1568" s="4"/>
      <c r="FZ1568" s="4"/>
      <c r="GA1568" s="4"/>
      <c r="GB1568" s="4"/>
      <c r="GC1568" s="4"/>
      <c r="GD1568" s="4"/>
      <c r="GE1568" s="4"/>
      <c r="GF1568" s="4"/>
      <c r="GG1568" s="4"/>
    </row>
    <row r="1569" spans="1:189" ht="16.5" customHeight="1" x14ac:dyDescent="0.25">
      <c r="A1569" s="52"/>
      <c r="B1569" s="50"/>
      <c r="C1569" s="20"/>
      <c r="D1569" s="27"/>
      <c r="E1569" s="21"/>
      <c r="F1569" s="24"/>
      <c r="G1569" s="24"/>
      <c r="H1569" s="18"/>
      <c r="I1569" s="4"/>
      <c r="J1569" s="19"/>
      <c r="K1569" s="19"/>
      <c r="L1569" s="42"/>
      <c r="M1569" s="19"/>
      <c r="N1569" s="19"/>
      <c r="O1569" s="19"/>
      <c r="P1569" s="19"/>
      <c r="Q1569" s="18"/>
      <c r="R1569" s="26"/>
      <c r="S1569" s="18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4"/>
      <c r="CM1569" s="4"/>
      <c r="CN1569" s="4"/>
      <c r="CO1569" s="4"/>
      <c r="CP1569" s="4"/>
      <c r="CQ1569" s="4"/>
      <c r="CR1569" s="4"/>
      <c r="CS1569" s="4"/>
      <c r="CT1569" s="4"/>
      <c r="CU1569" s="4"/>
      <c r="CV1569" s="4"/>
      <c r="CW1569" s="4"/>
      <c r="CX1569" s="4"/>
      <c r="CY1569" s="4"/>
      <c r="CZ1569" s="4"/>
      <c r="DA1569" s="4"/>
      <c r="DB1569" s="4"/>
      <c r="DC1569" s="4"/>
      <c r="DD1569" s="4"/>
      <c r="DE1569" s="4"/>
      <c r="DF1569" s="4"/>
      <c r="DG1569" s="4"/>
      <c r="DH1569" s="4"/>
      <c r="DI1569" s="4"/>
      <c r="DJ1569" s="4"/>
      <c r="DK1569" s="4"/>
      <c r="DL1569" s="4"/>
      <c r="DM1569" s="4"/>
      <c r="DN1569" s="4"/>
      <c r="DO1569" s="4"/>
      <c r="DP1569" s="4"/>
      <c r="DQ1569" s="4"/>
      <c r="DR1569" s="4"/>
      <c r="DS1569" s="4"/>
      <c r="DT1569" s="4"/>
      <c r="DU1569" s="4"/>
      <c r="DV1569" s="4"/>
      <c r="DW1569" s="4"/>
      <c r="DX1569" s="4"/>
      <c r="DY1569" s="4"/>
      <c r="DZ1569" s="4"/>
      <c r="EA1569" s="4"/>
      <c r="EB1569" s="4"/>
      <c r="EC1569" s="4"/>
      <c r="ED1569" s="4"/>
      <c r="EE1569" s="4"/>
      <c r="EF1569" s="4"/>
      <c r="EG1569" s="4"/>
      <c r="EH1569" s="4"/>
      <c r="EI1569" s="4"/>
      <c r="EJ1569" s="4"/>
      <c r="EK1569" s="4"/>
      <c r="EL1569" s="4"/>
      <c r="EM1569" s="4"/>
      <c r="EN1569" s="4"/>
      <c r="EO1569" s="4"/>
      <c r="EP1569" s="4"/>
      <c r="EQ1569" s="4"/>
      <c r="ER1569" s="4"/>
      <c r="ES1569" s="4"/>
      <c r="ET1569" s="4"/>
      <c r="EU1569" s="4"/>
      <c r="EV1569" s="4"/>
      <c r="EW1569" s="4"/>
      <c r="EX1569" s="4"/>
      <c r="EY1569" s="4"/>
      <c r="EZ1569" s="4"/>
      <c r="FA1569" s="4"/>
      <c r="FB1569" s="4"/>
      <c r="FC1569" s="4"/>
      <c r="FD1569" s="4"/>
      <c r="FE1569" s="4"/>
      <c r="FF1569" s="4"/>
      <c r="FG1569" s="4"/>
      <c r="FH1569" s="4"/>
      <c r="FI1569" s="4"/>
      <c r="FJ1569" s="4"/>
      <c r="FK1569" s="4"/>
      <c r="FL1569" s="4"/>
      <c r="FM1569" s="4"/>
      <c r="FN1569" s="4"/>
      <c r="FO1569" s="4"/>
      <c r="FP1569" s="4"/>
      <c r="FQ1569" s="4"/>
      <c r="FR1569" s="4"/>
      <c r="FS1569" s="4"/>
      <c r="FT1569" s="4"/>
      <c r="FU1569" s="4"/>
      <c r="FV1569" s="4"/>
      <c r="FW1569" s="4"/>
      <c r="FX1569" s="4"/>
      <c r="FY1569" s="4"/>
      <c r="FZ1569" s="4"/>
      <c r="GA1569" s="4"/>
      <c r="GB1569" s="4"/>
      <c r="GC1569" s="4"/>
      <c r="GD1569" s="4"/>
      <c r="GE1569" s="4"/>
      <c r="GF1569" s="4"/>
      <c r="GG1569" s="4"/>
    </row>
    <row r="1570" spans="1:189" ht="16.5" customHeight="1" x14ac:dyDescent="0.25">
      <c r="A1570" s="52"/>
      <c r="B1570" s="50"/>
      <c r="C1570" s="20"/>
      <c r="D1570" s="27"/>
      <c r="E1570" s="21"/>
      <c r="F1570" s="24"/>
      <c r="G1570" s="24"/>
      <c r="H1570" s="18"/>
      <c r="I1570" s="4"/>
      <c r="J1570" s="19"/>
      <c r="K1570" s="19"/>
      <c r="L1570" s="42"/>
      <c r="M1570" s="19"/>
      <c r="N1570" s="19"/>
      <c r="O1570" s="19"/>
      <c r="P1570" s="19"/>
      <c r="Q1570" s="18"/>
      <c r="R1570" s="26"/>
      <c r="S1570" s="18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4"/>
      <c r="CM1570" s="4"/>
      <c r="CN1570" s="4"/>
      <c r="CO1570" s="4"/>
      <c r="CP1570" s="4"/>
      <c r="CQ1570" s="4"/>
      <c r="CR1570" s="4"/>
      <c r="CS1570" s="4"/>
      <c r="CT1570" s="4"/>
      <c r="CU1570" s="4"/>
      <c r="CV1570" s="4"/>
      <c r="CW1570" s="4"/>
      <c r="CX1570" s="4"/>
      <c r="CY1570" s="4"/>
      <c r="CZ1570" s="4"/>
      <c r="DA1570" s="4"/>
      <c r="DB1570" s="4"/>
      <c r="DC1570" s="4"/>
      <c r="DD1570" s="4"/>
      <c r="DE1570" s="4"/>
      <c r="DF1570" s="4"/>
      <c r="DG1570" s="4"/>
      <c r="DH1570" s="4"/>
      <c r="DI1570" s="4"/>
      <c r="DJ1570" s="4"/>
      <c r="DK1570" s="4"/>
      <c r="DL1570" s="4"/>
      <c r="DM1570" s="4"/>
      <c r="DN1570" s="4"/>
      <c r="DO1570" s="4"/>
      <c r="DP1570" s="4"/>
      <c r="DQ1570" s="4"/>
      <c r="DR1570" s="4"/>
      <c r="DS1570" s="4"/>
      <c r="DT1570" s="4"/>
      <c r="DU1570" s="4"/>
      <c r="DV1570" s="4"/>
      <c r="DW1570" s="4"/>
      <c r="DX1570" s="4"/>
      <c r="DY1570" s="4"/>
      <c r="DZ1570" s="4"/>
      <c r="EA1570" s="4"/>
      <c r="EB1570" s="4"/>
      <c r="EC1570" s="4"/>
      <c r="ED1570" s="4"/>
      <c r="EE1570" s="4"/>
      <c r="EF1570" s="4"/>
      <c r="EG1570" s="4"/>
      <c r="EH1570" s="4"/>
      <c r="EI1570" s="4"/>
      <c r="EJ1570" s="4"/>
      <c r="EK1570" s="4"/>
      <c r="EL1570" s="4"/>
      <c r="EM1570" s="4"/>
      <c r="EN1570" s="4"/>
      <c r="EO1570" s="4"/>
      <c r="EP1570" s="4"/>
      <c r="EQ1570" s="4"/>
      <c r="ER1570" s="4"/>
      <c r="ES1570" s="4"/>
      <c r="ET1570" s="4"/>
      <c r="EU1570" s="4"/>
      <c r="EV1570" s="4"/>
      <c r="EW1570" s="4"/>
      <c r="EX1570" s="4"/>
      <c r="EY1570" s="4"/>
      <c r="EZ1570" s="4"/>
      <c r="FA1570" s="4"/>
      <c r="FB1570" s="4"/>
      <c r="FC1570" s="4"/>
      <c r="FD1570" s="4"/>
      <c r="FE1570" s="4"/>
      <c r="FF1570" s="4"/>
      <c r="FG1570" s="4"/>
      <c r="FH1570" s="4"/>
      <c r="FI1570" s="4"/>
      <c r="FJ1570" s="4"/>
      <c r="FK1570" s="4"/>
      <c r="FL1570" s="4"/>
      <c r="FM1570" s="4"/>
      <c r="FN1570" s="4"/>
      <c r="FO1570" s="4"/>
      <c r="FP1570" s="4"/>
      <c r="FQ1570" s="4"/>
      <c r="FR1570" s="4"/>
      <c r="FS1570" s="4"/>
      <c r="FT1570" s="4"/>
      <c r="FU1570" s="4"/>
      <c r="FV1570" s="4"/>
      <c r="FW1570" s="4"/>
      <c r="FX1570" s="4"/>
      <c r="FY1570" s="4"/>
      <c r="FZ1570" s="4"/>
      <c r="GA1570" s="4"/>
      <c r="GB1570" s="4"/>
      <c r="GC1570" s="4"/>
      <c r="GD1570" s="4"/>
      <c r="GE1570" s="4"/>
      <c r="GF1570" s="4"/>
      <c r="GG1570" s="4"/>
    </row>
    <row r="1571" spans="1:189" ht="16.5" customHeight="1" x14ac:dyDescent="0.25">
      <c r="A1571" s="52"/>
      <c r="B1571" s="50"/>
      <c r="C1571" s="20"/>
      <c r="D1571" s="27"/>
      <c r="E1571" s="21"/>
      <c r="F1571" s="24"/>
      <c r="G1571" s="24"/>
      <c r="H1571" s="18"/>
      <c r="I1571" s="4"/>
      <c r="J1571" s="19"/>
      <c r="K1571" s="19"/>
      <c r="L1571" s="42"/>
      <c r="M1571" s="19"/>
      <c r="N1571" s="19"/>
      <c r="O1571" s="19"/>
      <c r="P1571" s="19"/>
      <c r="Q1571" s="18"/>
      <c r="R1571" s="26"/>
      <c r="S1571" s="18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4"/>
      <c r="CM1571" s="4"/>
      <c r="CN1571" s="4"/>
      <c r="CO1571" s="4"/>
      <c r="CP1571" s="4"/>
      <c r="CQ1571" s="4"/>
      <c r="CR1571" s="4"/>
      <c r="CS1571" s="4"/>
      <c r="CT1571" s="4"/>
      <c r="CU1571" s="4"/>
      <c r="CV1571" s="4"/>
      <c r="CW1571" s="4"/>
      <c r="CX1571" s="4"/>
      <c r="CY1571" s="4"/>
      <c r="CZ1571" s="4"/>
      <c r="DA1571" s="4"/>
      <c r="DB1571" s="4"/>
      <c r="DC1571" s="4"/>
      <c r="DD1571" s="4"/>
      <c r="DE1571" s="4"/>
      <c r="DF1571" s="4"/>
      <c r="DG1571" s="4"/>
      <c r="DH1571" s="4"/>
      <c r="DI1571" s="4"/>
      <c r="DJ1571" s="4"/>
      <c r="DK1571" s="4"/>
      <c r="DL1571" s="4"/>
      <c r="DM1571" s="4"/>
      <c r="DN1571" s="4"/>
      <c r="DO1571" s="4"/>
      <c r="DP1571" s="4"/>
      <c r="DQ1571" s="4"/>
      <c r="DR1571" s="4"/>
      <c r="DS1571" s="4"/>
      <c r="DT1571" s="4"/>
      <c r="DU1571" s="4"/>
      <c r="DV1571" s="4"/>
      <c r="DW1571" s="4"/>
      <c r="DX1571" s="4"/>
      <c r="DY1571" s="4"/>
      <c r="DZ1571" s="4"/>
      <c r="EA1571" s="4"/>
      <c r="EB1571" s="4"/>
      <c r="EC1571" s="4"/>
      <c r="ED1571" s="4"/>
      <c r="EE1571" s="4"/>
      <c r="EF1571" s="4"/>
      <c r="EG1571" s="4"/>
      <c r="EH1571" s="4"/>
      <c r="EI1571" s="4"/>
      <c r="EJ1571" s="4"/>
      <c r="EK1571" s="4"/>
      <c r="EL1571" s="4"/>
      <c r="EM1571" s="4"/>
      <c r="EN1571" s="4"/>
      <c r="EO1571" s="4"/>
      <c r="EP1571" s="4"/>
      <c r="EQ1571" s="4"/>
      <c r="ER1571" s="4"/>
      <c r="ES1571" s="4"/>
      <c r="ET1571" s="4"/>
      <c r="EU1571" s="4"/>
      <c r="EV1571" s="4"/>
      <c r="EW1571" s="4"/>
      <c r="EX1571" s="4"/>
      <c r="EY1571" s="4"/>
      <c r="EZ1571" s="4"/>
      <c r="FA1571" s="4"/>
      <c r="FB1571" s="4"/>
      <c r="FC1571" s="4"/>
      <c r="FD1571" s="4"/>
      <c r="FE1571" s="4"/>
      <c r="FF1571" s="4"/>
      <c r="FG1571" s="4"/>
      <c r="FH1571" s="4"/>
      <c r="FI1571" s="4"/>
      <c r="FJ1571" s="4"/>
      <c r="FK1571" s="4"/>
      <c r="FL1571" s="4"/>
      <c r="FM1571" s="4"/>
      <c r="FN1571" s="4"/>
      <c r="FO1571" s="4"/>
      <c r="FP1571" s="4"/>
      <c r="FQ1571" s="4"/>
      <c r="FR1571" s="4"/>
      <c r="FS1571" s="4"/>
      <c r="FT1571" s="4"/>
      <c r="FU1571" s="4"/>
      <c r="FV1571" s="4"/>
      <c r="FW1571" s="4"/>
      <c r="FX1571" s="4"/>
      <c r="FY1571" s="4"/>
      <c r="FZ1571" s="4"/>
      <c r="GA1571" s="4"/>
      <c r="GB1571" s="4"/>
      <c r="GC1571" s="4"/>
      <c r="GD1571" s="4"/>
      <c r="GE1571" s="4"/>
      <c r="GF1571" s="4"/>
      <c r="GG1571" s="4"/>
    </row>
    <row r="1572" spans="1:189" ht="16.5" customHeight="1" x14ac:dyDescent="0.25">
      <c r="A1572" s="52"/>
      <c r="B1572" s="50"/>
      <c r="C1572" s="20"/>
      <c r="D1572" s="27"/>
      <c r="E1572" s="21"/>
      <c r="F1572" s="24"/>
      <c r="G1572" s="24"/>
      <c r="H1572" s="18"/>
      <c r="I1572" s="4"/>
      <c r="J1572" s="19"/>
      <c r="K1572" s="19"/>
      <c r="L1572" s="42"/>
      <c r="M1572" s="19"/>
      <c r="N1572" s="19"/>
      <c r="O1572" s="19"/>
      <c r="P1572" s="19"/>
      <c r="Q1572" s="18"/>
      <c r="R1572" s="26"/>
      <c r="S1572" s="18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4"/>
      <c r="CM1572" s="4"/>
      <c r="CN1572" s="4"/>
      <c r="CO1572" s="4"/>
      <c r="CP1572" s="4"/>
      <c r="CQ1572" s="4"/>
      <c r="CR1572" s="4"/>
      <c r="CS1572" s="4"/>
      <c r="CT1572" s="4"/>
      <c r="CU1572" s="4"/>
      <c r="CV1572" s="4"/>
      <c r="CW1572" s="4"/>
      <c r="CX1572" s="4"/>
      <c r="CY1572" s="4"/>
      <c r="CZ1572" s="4"/>
      <c r="DA1572" s="4"/>
      <c r="DB1572" s="4"/>
      <c r="DC1572" s="4"/>
      <c r="DD1572" s="4"/>
      <c r="DE1572" s="4"/>
      <c r="DF1572" s="4"/>
      <c r="DG1572" s="4"/>
      <c r="DH1572" s="4"/>
      <c r="DI1572" s="4"/>
      <c r="DJ1572" s="4"/>
      <c r="DK1572" s="4"/>
      <c r="DL1572" s="4"/>
      <c r="DM1572" s="4"/>
      <c r="DN1572" s="4"/>
      <c r="DO1572" s="4"/>
      <c r="DP1572" s="4"/>
      <c r="DQ1572" s="4"/>
      <c r="DR1572" s="4"/>
      <c r="DS1572" s="4"/>
      <c r="DT1572" s="4"/>
      <c r="DU1572" s="4"/>
      <c r="DV1572" s="4"/>
      <c r="DW1572" s="4"/>
      <c r="DX1572" s="4"/>
      <c r="DY1572" s="4"/>
      <c r="DZ1572" s="4"/>
      <c r="EA1572" s="4"/>
      <c r="EB1572" s="4"/>
      <c r="EC1572" s="4"/>
      <c r="ED1572" s="4"/>
      <c r="EE1572" s="4"/>
      <c r="EF1572" s="4"/>
      <c r="EG1572" s="4"/>
      <c r="EH1572" s="4"/>
      <c r="EI1572" s="4"/>
      <c r="EJ1572" s="4"/>
      <c r="EK1572" s="4"/>
      <c r="EL1572" s="4"/>
      <c r="EM1572" s="4"/>
      <c r="EN1572" s="4"/>
      <c r="EO1572" s="4"/>
      <c r="EP1572" s="4"/>
      <c r="EQ1572" s="4"/>
      <c r="ER1572" s="4"/>
      <c r="ES1572" s="4"/>
      <c r="ET1572" s="4"/>
      <c r="EU1572" s="4"/>
      <c r="EV1572" s="4"/>
      <c r="EW1572" s="4"/>
      <c r="EX1572" s="4"/>
      <c r="EY1572" s="4"/>
      <c r="EZ1572" s="4"/>
      <c r="FA1572" s="4"/>
      <c r="FB1572" s="4"/>
      <c r="FC1572" s="4"/>
      <c r="FD1572" s="4"/>
      <c r="FE1572" s="4"/>
      <c r="FF1572" s="4"/>
      <c r="FG1572" s="4"/>
      <c r="FH1572" s="4"/>
      <c r="FI1572" s="4"/>
      <c r="FJ1572" s="4"/>
      <c r="FK1572" s="4"/>
      <c r="FL1572" s="4"/>
      <c r="FM1572" s="4"/>
      <c r="FN1572" s="4"/>
      <c r="FO1572" s="4"/>
      <c r="FP1572" s="4"/>
      <c r="FQ1572" s="4"/>
      <c r="FR1572" s="4"/>
      <c r="FS1572" s="4"/>
      <c r="FT1572" s="4"/>
      <c r="FU1572" s="4"/>
      <c r="FV1572" s="4"/>
      <c r="FW1572" s="4"/>
      <c r="FX1572" s="4"/>
      <c r="FY1572" s="4"/>
      <c r="FZ1572" s="4"/>
      <c r="GA1572" s="4"/>
      <c r="GB1572" s="4"/>
      <c r="GC1572" s="4"/>
      <c r="GD1572" s="4"/>
      <c r="GE1572" s="4"/>
      <c r="GF1572" s="4"/>
      <c r="GG1572" s="4"/>
    </row>
    <row r="1573" spans="1:189" ht="16.5" customHeight="1" x14ac:dyDescent="0.25">
      <c r="A1573" s="52"/>
      <c r="B1573" s="50"/>
      <c r="C1573" s="20"/>
      <c r="D1573" s="27"/>
      <c r="E1573" s="21"/>
      <c r="F1573" s="24"/>
      <c r="G1573" s="24"/>
      <c r="H1573" s="18"/>
      <c r="I1573" s="4"/>
      <c r="J1573" s="19"/>
      <c r="K1573" s="19"/>
      <c r="L1573" s="42"/>
      <c r="M1573" s="19"/>
      <c r="N1573" s="19"/>
      <c r="O1573" s="19"/>
      <c r="P1573" s="19"/>
      <c r="Q1573" s="18"/>
      <c r="R1573" s="26"/>
      <c r="S1573" s="18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4"/>
      <c r="CM1573" s="4"/>
      <c r="CN1573" s="4"/>
      <c r="CO1573" s="4"/>
      <c r="CP1573" s="4"/>
      <c r="CQ1573" s="4"/>
      <c r="CR1573" s="4"/>
      <c r="CS1573" s="4"/>
      <c r="CT1573" s="4"/>
      <c r="CU1573" s="4"/>
      <c r="CV1573" s="4"/>
      <c r="CW1573" s="4"/>
      <c r="CX1573" s="4"/>
      <c r="CY1573" s="4"/>
      <c r="CZ1573" s="4"/>
      <c r="DA1573" s="4"/>
      <c r="DB1573" s="4"/>
      <c r="DC1573" s="4"/>
      <c r="DD1573" s="4"/>
      <c r="DE1573" s="4"/>
      <c r="DF1573" s="4"/>
      <c r="DG1573" s="4"/>
      <c r="DH1573" s="4"/>
      <c r="DI1573" s="4"/>
      <c r="DJ1573" s="4"/>
      <c r="DK1573" s="4"/>
      <c r="DL1573" s="4"/>
      <c r="DM1573" s="4"/>
      <c r="DN1573" s="4"/>
      <c r="DO1573" s="4"/>
      <c r="DP1573" s="4"/>
      <c r="DQ1573" s="4"/>
      <c r="DR1573" s="4"/>
      <c r="DS1573" s="4"/>
      <c r="DT1573" s="4"/>
      <c r="DU1573" s="4"/>
      <c r="DV1573" s="4"/>
      <c r="DW1573" s="4"/>
      <c r="DX1573" s="4"/>
      <c r="DY1573" s="4"/>
      <c r="DZ1573" s="4"/>
      <c r="EA1573" s="4"/>
      <c r="EB1573" s="4"/>
      <c r="EC1573" s="4"/>
      <c r="ED1573" s="4"/>
      <c r="EE1573" s="4"/>
      <c r="EF1573" s="4"/>
      <c r="EG1573" s="4"/>
      <c r="EH1573" s="4"/>
      <c r="EI1573" s="4"/>
      <c r="EJ1573" s="4"/>
      <c r="EK1573" s="4"/>
      <c r="EL1573" s="4"/>
      <c r="EM1573" s="4"/>
      <c r="EN1573" s="4"/>
      <c r="EO1573" s="4"/>
      <c r="EP1573" s="4"/>
      <c r="EQ1573" s="4"/>
      <c r="ER1573" s="4"/>
      <c r="ES1573" s="4"/>
      <c r="ET1573" s="4"/>
      <c r="EU1573" s="4"/>
      <c r="EV1573" s="4"/>
      <c r="EW1573" s="4"/>
      <c r="EX1573" s="4"/>
      <c r="EY1573" s="4"/>
      <c r="EZ1573" s="4"/>
      <c r="FA1573" s="4"/>
      <c r="FB1573" s="4"/>
      <c r="FC1573" s="4"/>
      <c r="FD1573" s="4"/>
      <c r="FE1573" s="4"/>
      <c r="FF1573" s="4"/>
      <c r="FG1573" s="4"/>
      <c r="FH1573" s="4"/>
      <c r="FI1573" s="4"/>
      <c r="FJ1573" s="4"/>
      <c r="FK1573" s="4"/>
      <c r="FL1573" s="4"/>
      <c r="FM1573" s="4"/>
      <c r="FN1573" s="4"/>
      <c r="FO1573" s="4"/>
      <c r="FP1573" s="4"/>
      <c r="FQ1573" s="4"/>
      <c r="FR1573" s="4"/>
      <c r="FS1573" s="4"/>
      <c r="FT1573" s="4"/>
      <c r="FU1573" s="4"/>
      <c r="FV1573" s="4"/>
      <c r="FW1573" s="4"/>
      <c r="FX1573" s="4"/>
      <c r="FY1573" s="4"/>
      <c r="FZ1573" s="4"/>
      <c r="GA1573" s="4"/>
      <c r="GB1573" s="4"/>
      <c r="GC1573" s="4"/>
      <c r="GD1573" s="4"/>
      <c r="GE1573" s="4"/>
      <c r="GF1573" s="4"/>
      <c r="GG1573" s="4"/>
    </row>
    <row r="1574" spans="1:189" ht="16.5" customHeight="1" x14ac:dyDescent="0.25">
      <c r="A1574" s="52"/>
      <c r="B1574" s="50"/>
      <c r="C1574" s="20"/>
      <c r="D1574" s="27"/>
      <c r="E1574" s="21"/>
      <c r="F1574" s="24"/>
      <c r="G1574" s="24"/>
      <c r="H1574" s="18"/>
      <c r="I1574" s="4"/>
      <c r="J1574" s="19"/>
      <c r="K1574" s="19"/>
      <c r="L1574" s="42"/>
      <c r="M1574" s="19"/>
      <c r="N1574" s="19"/>
      <c r="O1574" s="19"/>
      <c r="P1574" s="19"/>
      <c r="Q1574" s="18"/>
      <c r="R1574" s="26"/>
      <c r="S1574" s="18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4"/>
      <c r="CM1574" s="4"/>
      <c r="CN1574" s="4"/>
      <c r="CO1574" s="4"/>
      <c r="CP1574" s="4"/>
      <c r="CQ1574" s="4"/>
      <c r="CR1574" s="4"/>
      <c r="CS1574" s="4"/>
      <c r="CT1574" s="4"/>
      <c r="CU1574" s="4"/>
      <c r="CV1574" s="4"/>
      <c r="CW1574" s="4"/>
      <c r="CX1574" s="4"/>
      <c r="CY1574" s="4"/>
      <c r="CZ1574" s="4"/>
      <c r="DA1574" s="4"/>
      <c r="DB1574" s="4"/>
      <c r="DC1574" s="4"/>
      <c r="DD1574" s="4"/>
      <c r="DE1574" s="4"/>
      <c r="DF1574" s="4"/>
      <c r="DG1574" s="4"/>
      <c r="DH1574" s="4"/>
      <c r="DI1574" s="4"/>
      <c r="DJ1574" s="4"/>
      <c r="DK1574" s="4"/>
      <c r="DL1574" s="4"/>
      <c r="DM1574" s="4"/>
      <c r="DN1574" s="4"/>
      <c r="DO1574" s="4"/>
      <c r="DP1574" s="4"/>
      <c r="DQ1574" s="4"/>
      <c r="DR1574" s="4"/>
      <c r="DS1574" s="4"/>
      <c r="DT1574" s="4"/>
      <c r="DU1574" s="4"/>
      <c r="DV1574" s="4"/>
      <c r="DW1574" s="4"/>
      <c r="DX1574" s="4"/>
      <c r="DY1574" s="4"/>
      <c r="DZ1574" s="4"/>
      <c r="EA1574" s="4"/>
      <c r="EB1574" s="4"/>
      <c r="EC1574" s="4"/>
      <c r="ED1574" s="4"/>
      <c r="EE1574" s="4"/>
      <c r="EF1574" s="4"/>
      <c r="EG1574" s="4"/>
      <c r="EH1574" s="4"/>
      <c r="EI1574" s="4"/>
      <c r="EJ1574" s="4"/>
      <c r="EK1574" s="4"/>
      <c r="EL1574" s="4"/>
      <c r="EM1574" s="4"/>
      <c r="EN1574" s="4"/>
      <c r="EO1574" s="4"/>
      <c r="EP1574" s="4"/>
      <c r="EQ1574" s="4"/>
      <c r="ER1574" s="4"/>
      <c r="ES1574" s="4"/>
      <c r="ET1574" s="4"/>
      <c r="EU1574" s="4"/>
      <c r="EV1574" s="4"/>
      <c r="EW1574" s="4"/>
      <c r="EX1574" s="4"/>
      <c r="EY1574" s="4"/>
      <c r="EZ1574" s="4"/>
      <c r="FA1574" s="4"/>
      <c r="FB1574" s="4"/>
      <c r="FC1574" s="4"/>
      <c r="FD1574" s="4"/>
      <c r="FE1574" s="4"/>
      <c r="FF1574" s="4"/>
      <c r="FG1574" s="4"/>
      <c r="FH1574" s="4"/>
      <c r="FI1574" s="4"/>
      <c r="FJ1574" s="4"/>
      <c r="FK1574" s="4"/>
      <c r="FL1574" s="4"/>
      <c r="FM1574" s="4"/>
      <c r="FN1574" s="4"/>
      <c r="FO1574" s="4"/>
      <c r="FP1574" s="4"/>
      <c r="FQ1574" s="4"/>
      <c r="FR1574" s="4"/>
      <c r="FS1574" s="4"/>
      <c r="FT1574" s="4"/>
      <c r="FU1574" s="4"/>
      <c r="FV1574" s="4"/>
      <c r="FW1574" s="4"/>
      <c r="FX1574" s="4"/>
      <c r="FY1574" s="4"/>
      <c r="FZ1574" s="4"/>
      <c r="GA1574" s="4"/>
      <c r="GB1574" s="4"/>
      <c r="GC1574" s="4"/>
      <c r="GD1574" s="4"/>
      <c r="GE1574" s="4"/>
      <c r="GF1574" s="4"/>
      <c r="GG1574" s="4"/>
    </row>
    <row r="1575" spans="1:189" ht="16.5" customHeight="1" x14ac:dyDescent="0.25">
      <c r="A1575" s="52"/>
      <c r="B1575" s="50"/>
      <c r="C1575" s="20"/>
      <c r="D1575" s="27"/>
      <c r="E1575" s="21"/>
      <c r="F1575" s="24"/>
      <c r="G1575" s="24"/>
      <c r="H1575" s="18"/>
      <c r="I1575" s="4"/>
      <c r="J1575" s="19"/>
      <c r="K1575" s="19"/>
      <c r="L1575" s="42"/>
      <c r="M1575" s="19"/>
      <c r="N1575" s="19"/>
      <c r="O1575" s="19"/>
      <c r="P1575" s="19"/>
      <c r="Q1575" s="18"/>
      <c r="R1575" s="26"/>
      <c r="S1575" s="18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4"/>
      <c r="CM1575" s="4"/>
      <c r="CN1575" s="4"/>
      <c r="CO1575" s="4"/>
      <c r="CP1575" s="4"/>
      <c r="CQ1575" s="4"/>
      <c r="CR1575" s="4"/>
      <c r="CS1575" s="4"/>
      <c r="CT1575" s="4"/>
      <c r="CU1575" s="4"/>
      <c r="CV1575" s="4"/>
      <c r="CW1575" s="4"/>
      <c r="CX1575" s="4"/>
      <c r="CY1575" s="4"/>
      <c r="CZ1575" s="4"/>
      <c r="DA1575" s="4"/>
      <c r="DB1575" s="4"/>
      <c r="DC1575" s="4"/>
      <c r="DD1575" s="4"/>
      <c r="DE1575" s="4"/>
      <c r="DF1575" s="4"/>
      <c r="DG1575" s="4"/>
      <c r="DH1575" s="4"/>
      <c r="DI1575" s="4"/>
      <c r="DJ1575" s="4"/>
      <c r="DK1575" s="4"/>
      <c r="DL1575" s="4"/>
      <c r="DM1575" s="4"/>
      <c r="DN1575" s="4"/>
      <c r="DO1575" s="4"/>
      <c r="DP1575" s="4"/>
      <c r="DQ1575" s="4"/>
      <c r="DR1575" s="4"/>
      <c r="DS1575" s="4"/>
      <c r="DT1575" s="4"/>
      <c r="DU1575" s="4"/>
      <c r="DV1575" s="4"/>
      <c r="DW1575" s="4"/>
      <c r="DX1575" s="4"/>
      <c r="DY1575" s="4"/>
      <c r="DZ1575" s="4"/>
      <c r="EA1575" s="4"/>
      <c r="EB1575" s="4"/>
      <c r="EC1575" s="4"/>
      <c r="ED1575" s="4"/>
      <c r="EE1575" s="4"/>
      <c r="EF1575" s="4"/>
      <c r="EG1575" s="4"/>
      <c r="EH1575" s="4"/>
      <c r="EI1575" s="4"/>
      <c r="EJ1575" s="4"/>
      <c r="EK1575" s="4"/>
      <c r="EL1575" s="4"/>
      <c r="EM1575" s="4"/>
      <c r="EN1575" s="4"/>
      <c r="EO1575" s="4"/>
      <c r="EP1575" s="4"/>
      <c r="EQ1575" s="4"/>
      <c r="ER1575" s="4"/>
      <c r="ES1575" s="4"/>
      <c r="ET1575" s="4"/>
      <c r="EU1575" s="4"/>
      <c r="EV1575" s="4"/>
      <c r="EW1575" s="4"/>
      <c r="EX1575" s="4"/>
      <c r="EY1575" s="4"/>
      <c r="EZ1575" s="4"/>
      <c r="FA1575" s="4"/>
      <c r="FB1575" s="4"/>
      <c r="FC1575" s="4"/>
      <c r="FD1575" s="4"/>
      <c r="FE1575" s="4"/>
      <c r="FF1575" s="4"/>
      <c r="FG1575" s="4"/>
      <c r="FH1575" s="4"/>
      <c r="FI1575" s="4"/>
      <c r="FJ1575" s="4"/>
      <c r="FK1575" s="4"/>
      <c r="FL1575" s="4"/>
      <c r="FM1575" s="4"/>
      <c r="FN1575" s="4"/>
      <c r="FO1575" s="4"/>
      <c r="FP1575" s="4"/>
      <c r="FQ1575" s="4"/>
      <c r="FR1575" s="4"/>
      <c r="FS1575" s="4"/>
      <c r="FT1575" s="4"/>
      <c r="FU1575" s="4"/>
      <c r="FV1575" s="4"/>
      <c r="FW1575" s="4"/>
      <c r="FX1575" s="4"/>
      <c r="FY1575" s="4"/>
      <c r="FZ1575" s="4"/>
      <c r="GA1575" s="4"/>
      <c r="GB1575" s="4"/>
      <c r="GC1575" s="4"/>
      <c r="GD1575" s="4"/>
      <c r="GE1575" s="4"/>
      <c r="GF1575" s="4"/>
      <c r="GG1575" s="4"/>
    </row>
    <row r="1576" spans="1:189" ht="16.5" customHeight="1" x14ac:dyDescent="0.25">
      <c r="A1576" s="52"/>
      <c r="B1576" s="50"/>
      <c r="C1576" s="20"/>
      <c r="D1576" s="27"/>
      <c r="E1576" s="21"/>
      <c r="F1576" s="24"/>
      <c r="G1576" s="24"/>
      <c r="H1576" s="18"/>
      <c r="I1576" s="4"/>
      <c r="J1576" s="19"/>
      <c r="K1576" s="19"/>
      <c r="L1576" s="42"/>
      <c r="M1576" s="19"/>
      <c r="N1576" s="19"/>
      <c r="O1576" s="19"/>
      <c r="P1576" s="19"/>
      <c r="Q1576" s="18"/>
      <c r="R1576" s="26"/>
      <c r="S1576" s="18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4"/>
      <c r="CM1576" s="4"/>
      <c r="CN1576" s="4"/>
      <c r="CO1576" s="4"/>
      <c r="CP1576" s="4"/>
      <c r="CQ1576" s="4"/>
      <c r="CR1576" s="4"/>
      <c r="CS1576" s="4"/>
      <c r="CT1576" s="4"/>
      <c r="CU1576" s="4"/>
      <c r="CV1576" s="4"/>
      <c r="CW1576" s="4"/>
      <c r="CX1576" s="4"/>
      <c r="CY1576" s="4"/>
      <c r="CZ1576" s="4"/>
      <c r="DA1576" s="4"/>
      <c r="DB1576" s="4"/>
      <c r="DC1576" s="4"/>
      <c r="DD1576" s="4"/>
      <c r="DE1576" s="4"/>
      <c r="DF1576" s="4"/>
      <c r="DG1576" s="4"/>
      <c r="DH1576" s="4"/>
      <c r="DI1576" s="4"/>
      <c r="DJ1576" s="4"/>
      <c r="DK1576" s="4"/>
      <c r="DL1576" s="4"/>
      <c r="DM1576" s="4"/>
      <c r="DN1576" s="4"/>
      <c r="DO1576" s="4"/>
      <c r="DP1576" s="4"/>
      <c r="DQ1576" s="4"/>
      <c r="DR1576" s="4"/>
      <c r="DS1576" s="4"/>
      <c r="DT1576" s="4"/>
      <c r="DU1576" s="4"/>
      <c r="DV1576" s="4"/>
      <c r="DW1576" s="4"/>
      <c r="DX1576" s="4"/>
      <c r="DY1576" s="4"/>
      <c r="DZ1576" s="4"/>
      <c r="EA1576" s="4"/>
      <c r="EB1576" s="4"/>
      <c r="EC1576" s="4"/>
      <c r="ED1576" s="4"/>
      <c r="EE1576" s="4"/>
      <c r="EF1576" s="4"/>
      <c r="EG1576" s="4"/>
      <c r="EH1576" s="4"/>
      <c r="EI1576" s="4"/>
      <c r="EJ1576" s="4"/>
      <c r="EK1576" s="4"/>
      <c r="EL1576" s="4"/>
      <c r="EM1576" s="4"/>
      <c r="EN1576" s="4"/>
      <c r="EO1576" s="4"/>
      <c r="EP1576" s="4"/>
      <c r="EQ1576" s="4"/>
      <c r="ER1576" s="4"/>
      <c r="ES1576" s="4"/>
      <c r="ET1576" s="4"/>
      <c r="EU1576" s="4"/>
      <c r="EV1576" s="4"/>
      <c r="EW1576" s="4"/>
      <c r="EX1576" s="4"/>
      <c r="EY1576" s="4"/>
      <c r="EZ1576" s="4"/>
      <c r="FA1576" s="4"/>
      <c r="FB1576" s="4"/>
      <c r="FC1576" s="4"/>
      <c r="FD1576" s="4"/>
      <c r="FE1576" s="4"/>
      <c r="FF1576" s="4"/>
      <c r="FG1576" s="4"/>
      <c r="FH1576" s="4"/>
      <c r="FI1576" s="4"/>
      <c r="FJ1576" s="4"/>
      <c r="FK1576" s="4"/>
      <c r="FL1576" s="4"/>
      <c r="FM1576" s="4"/>
      <c r="FN1576" s="4"/>
      <c r="FO1576" s="4"/>
      <c r="FP1576" s="4"/>
      <c r="FQ1576" s="4"/>
      <c r="FR1576" s="4"/>
      <c r="FS1576" s="4"/>
      <c r="FT1576" s="4"/>
      <c r="FU1576" s="4"/>
      <c r="FV1576" s="4"/>
      <c r="FW1576" s="4"/>
      <c r="FX1576" s="4"/>
      <c r="FY1576" s="4"/>
      <c r="FZ1576" s="4"/>
      <c r="GA1576" s="4"/>
      <c r="GB1576" s="4"/>
      <c r="GC1576" s="4"/>
      <c r="GD1576" s="4"/>
      <c r="GE1576" s="4"/>
      <c r="GF1576" s="4"/>
      <c r="GG1576" s="4"/>
    </row>
    <row r="1577" spans="1:189" ht="16.5" customHeight="1" x14ac:dyDescent="0.25">
      <c r="A1577" s="52"/>
      <c r="B1577" s="50"/>
      <c r="C1577" s="20"/>
      <c r="D1577" s="27"/>
      <c r="E1577" s="21"/>
      <c r="F1577" s="24"/>
      <c r="G1577" s="24"/>
      <c r="H1577" s="18"/>
      <c r="I1577" s="4"/>
      <c r="J1577" s="19"/>
      <c r="K1577" s="19"/>
      <c r="L1577" s="42"/>
      <c r="M1577" s="19"/>
      <c r="N1577" s="19"/>
      <c r="O1577" s="19"/>
      <c r="P1577" s="19"/>
      <c r="Q1577" s="18"/>
      <c r="R1577" s="26"/>
      <c r="S1577" s="18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4"/>
      <c r="CM1577" s="4"/>
      <c r="CN1577" s="4"/>
      <c r="CO1577" s="4"/>
      <c r="CP1577" s="4"/>
      <c r="CQ1577" s="4"/>
      <c r="CR1577" s="4"/>
      <c r="CS1577" s="4"/>
      <c r="CT1577" s="4"/>
      <c r="CU1577" s="4"/>
      <c r="CV1577" s="4"/>
      <c r="CW1577" s="4"/>
      <c r="CX1577" s="4"/>
      <c r="CY1577" s="4"/>
      <c r="CZ1577" s="4"/>
      <c r="DA1577" s="4"/>
      <c r="DB1577" s="4"/>
      <c r="DC1577" s="4"/>
      <c r="DD1577" s="4"/>
      <c r="DE1577" s="4"/>
      <c r="DF1577" s="4"/>
      <c r="DG1577" s="4"/>
      <c r="DH1577" s="4"/>
      <c r="DI1577" s="4"/>
      <c r="DJ1577" s="4"/>
      <c r="DK1577" s="4"/>
      <c r="DL1577" s="4"/>
      <c r="DM1577" s="4"/>
      <c r="DN1577" s="4"/>
      <c r="DO1577" s="4"/>
      <c r="DP1577" s="4"/>
      <c r="DQ1577" s="4"/>
      <c r="DR1577" s="4"/>
      <c r="DS1577" s="4"/>
      <c r="DT1577" s="4"/>
      <c r="DU1577" s="4"/>
      <c r="DV1577" s="4"/>
      <c r="DW1577" s="4"/>
      <c r="DX1577" s="4"/>
      <c r="DY1577" s="4"/>
      <c r="DZ1577" s="4"/>
      <c r="EA1577" s="4"/>
      <c r="EB1577" s="4"/>
      <c r="EC1577" s="4"/>
      <c r="ED1577" s="4"/>
      <c r="EE1577" s="4"/>
      <c r="EF1577" s="4"/>
      <c r="EG1577" s="4"/>
      <c r="EH1577" s="4"/>
      <c r="EI1577" s="4"/>
      <c r="EJ1577" s="4"/>
      <c r="EK1577" s="4"/>
      <c r="EL1577" s="4"/>
      <c r="EM1577" s="4"/>
      <c r="EN1577" s="4"/>
      <c r="EO1577" s="4"/>
      <c r="EP1577" s="4"/>
      <c r="EQ1577" s="4"/>
      <c r="ER1577" s="4"/>
      <c r="ES1577" s="4"/>
      <c r="ET1577" s="4"/>
      <c r="EU1577" s="4"/>
      <c r="EV1577" s="4"/>
      <c r="EW1577" s="4"/>
      <c r="EX1577" s="4"/>
      <c r="EY1577" s="4"/>
      <c r="EZ1577" s="4"/>
      <c r="FA1577" s="4"/>
      <c r="FB1577" s="4"/>
      <c r="FC1577" s="4"/>
      <c r="FD1577" s="4"/>
      <c r="FE1577" s="4"/>
      <c r="FF1577" s="4"/>
      <c r="FG1577" s="4"/>
      <c r="FH1577" s="4"/>
      <c r="FI1577" s="4"/>
      <c r="FJ1577" s="4"/>
      <c r="FK1577" s="4"/>
      <c r="FL1577" s="4"/>
      <c r="FM1577" s="4"/>
      <c r="FN1577" s="4"/>
      <c r="FO1577" s="4"/>
      <c r="FP1577" s="4"/>
      <c r="FQ1577" s="4"/>
      <c r="FR1577" s="4"/>
      <c r="FS1577" s="4"/>
      <c r="FT1577" s="4"/>
      <c r="FU1577" s="4"/>
      <c r="FV1577" s="4"/>
      <c r="FW1577" s="4"/>
      <c r="FX1577" s="4"/>
      <c r="FY1577" s="4"/>
      <c r="FZ1577" s="4"/>
      <c r="GA1577" s="4"/>
      <c r="GB1577" s="4"/>
      <c r="GC1577" s="4"/>
      <c r="GD1577" s="4"/>
      <c r="GE1577" s="4"/>
      <c r="GF1577" s="4"/>
      <c r="GG1577" s="4"/>
    </row>
    <row r="1578" spans="1:189" ht="16.5" customHeight="1" x14ac:dyDescent="0.25">
      <c r="A1578" s="52"/>
      <c r="B1578" s="50"/>
      <c r="C1578" s="20"/>
      <c r="D1578" s="27"/>
      <c r="E1578" s="21"/>
      <c r="F1578" s="24"/>
      <c r="G1578" s="24"/>
      <c r="H1578" s="18"/>
      <c r="I1578" s="4"/>
      <c r="J1578" s="19"/>
      <c r="K1578" s="19"/>
      <c r="L1578" s="42"/>
      <c r="M1578" s="19"/>
      <c r="N1578" s="19"/>
      <c r="O1578" s="19"/>
      <c r="P1578" s="19"/>
      <c r="Q1578" s="18"/>
      <c r="R1578" s="26"/>
      <c r="S1578" s="18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4"/>
      <c r="CM1578" s="4"/>
      <c r="CN1578" s="4"/>
      <c r="CO1578" s="4"/>
      <c r="CP1578" s="4"/>
      <c r="CQ1578" s="4"/>
      <c r="CR1578" s="4"/>
      <c r="CS1578" s="4"/>
      <c r="CT1578" s="4"/>
      <c r="CU1578" s="4"/>
      <c r="CV1578" s="4"/>
      <c r="CW1578" s="4"/>
      <c r="CX1578" s="4"/>
      <c r="CY1578" s="4"/>
      <c r="CZ1578" s="4"/>
      <c r="DA1578" s="4"/>
      <c r="DB1578" s="4"/>
      <c r="DC1578" s="4"/>
      <c r="DD1578" s="4"/>
      <c r="DE1578" s="4"/>
      <c r="DF1578" s="4"/>
      <c r="DG1578" s="4"/>
      <c r="DH1578" s="4"/>
      <c r="DI1578" s="4"/>
      <c r="DJ1578" s="4"/>
      <c r="DK1578" s="4"/>
      <c r="DL1578" s="4"/>
      <c r="DM1578" s="4"/>
      <c r="DN1578" s="4"/>
      <c r="DO1578" s="4"/>
      <c r="DP1578" s="4"/>
      <c r="DQ1578" s="4"/>
      <c r="DR1578" s="4"/>
      <c r="DS1578" s="4"/>
      <c r="DT1578" s="4"/>
      <c r="DU1578" s="4"/>
      <c r="DV1578" s="4"/>
      <c r="DW1578" s="4"/>
      <c r="DX1578" s="4"/>
      <c r="DY1578" s="4"/>
      <c r="DZ1578" s="4"/>
      <c r="EA1578" s="4"/>
      <c r="EB1578" s="4"/>
      <c r="EC1578" s="4"/>
      <c r="ED1578" s="4"/>
      <c r="EE1578" s="4"/>
      <c r="EF1578" s="4"/>
      <c r="EG1578" s="4"/>
      <c r="EH1578" s="4"/>
      <c r="EI1578" s="4"/>
      <c r="EJ1578" s="4"/>
      <c r="EK1578" s="4"/>
      <c r="EL1578" s="4"/>
      <c r="EM1578" s="4"/>
      <c r="EN1578" s="4"/>
      <c r="EO1578" s="4"/>
      <c r="EP1578" s="4"/>
      <c r="EQ1578" s="4"/>
      <c r="ER1578" s="4"/>
      <c r="ES1578" s="4"/>
      <c r="ET1578" s="4"/>
      <c r="EU1578" s="4"/>
      <c r="EV1578" s="4"/>
      <c r="EW1578" s="4"/>
      <c r="EX1578" s="4"/>
      <c r="EY1578" s="4"/>
      <c r="EZ1578" s="4"/>
      <c r="FA1578" s="4"/>
      <c r="FB1578" s="4"/>
      <c r="FC1578" s="4"/>
      <c r="FD1578" s="4"/>
      <c r="FE1578" s="4"/>
      <c r="FF1578" s="4"/>
      <c r="FG1578" s="4"/>
      <c r="FH1578" s="4"/>
      <c r="FI1578" s="4"/>
      <c r="FJ1578" s="4"/>
      <c r="FK1578" s="4"/>
      <c r="FL1578" s="4"/>
      <c r="FM1578" s="4"/>
      <c r="FN1578" s="4"/>
      <c r="FO1578" s="4"/>
      <c r="FP1578" s="4"/>
      <c r="FQ1578" s="4"/>
      <c r="FR1578" s="4"/>
      <c r="FS1578" s="4"/>
      <c r="FT1578" s="4"/>
      <c r="FU1578" s="4"/>
      <c r="FV1578" s="4"/>
      <c r="FW1578" s="4"/>
      <c r="FX1578" s="4"/>
      <c r="FY1578" s="4"/>
      <c r="FZ1578" s="4"/>
      <c r="GA1578" s="4"/>
      <c r="GB1578" s="4"/>
      <c r="GC1578" s="4"/>
      <c r="GD1578" s="4"/>
      <c r="GE1578" s="4"/>
      <c r="GF1578" s="4"/>
      <c r="GG1578" s="4"/>
    </row>
    <row r="1579" spans="1:189" ht="16.5" customHeight="1" x14ac:dyDescent="0.25">
      <c r="A1579" s="52"/>
      <c r="B1579" s="50"/>
      <c r="C1579" s="20"/>
      <c r="D1579" s="27"/>
      <c r="E1579" s="21"/>
      <c r="F1579" s="24"/>
      <c r="G1579" s="24"/>
      <c r="H1579" s="18"/>
      <c r="I1579" s="4"/>
      <c r="J1579" s="19"/>
      <c r="K1579" s="19"/>
      <c r="L1579" s="42"/>
      <c r="M1579" s="19"/>
      <c r="N1579" s="19"/>
      <c r="O1579" s="19"/>
      <c r="P1579" s="19"/>
      <c r="Q1579" s="18"/>
      <c r="R1579" s="26"/>
      <c r="S1579" s="18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4"/>
      <c r="CM1579" s="4"/>
      <c r="CN1579" s="4"/>
      <c r="CO1579" s="4"/>
      <c r="CP1579" s="4"/>
      <c r="CQ1579" s="4"/>
      <c r="CR1579" s="4"/>
      <c r="CS1579" s="4"/>
      <c r="CT1579" s="4"/>
      <c r="CU1579" s="4"/>
      <c r="CV1579" s="4"/>
      <c r="CW1579" s="4"/>
      <c r="CX1579" s="4"/>
      <c r="CY1579" s="4"/>
      <c r="CZ1579" s="4"/>
      <c r="DA1579" s="4"/>
      <c r="DB1579" s="4"/>
      <c r="DC1579" s="4"/>
      <c r="DD1579" s="4"/>
      <c r="DE1579" s="4"/>
      <c r="DF1579" s="4"/>
      <c r="DG1579" s="4"/>
      <c r="DH1579" s="4"/>
      <c r="DI1579" s="4"/>
      <c r="DJ1579" s="4"/>
      <c r="DK1579" s="4"/>
      <c r="DL1579" s="4"/>
      <c r="DM1579" s="4"/>
      <c r="DN1579" s="4"/>
      <c r="DO1579" s="4"/>
      <c r="DP1579" s="4"/>
      <c r="DQ1579" s="4"/>
      <c r="DR1579" s="4"/>
      <c r="DS1579" s="4"/>
      <c r="DT1579" s="4"/>
      <c r="DU1579" s="4"/>
      <c r="DV1579" s="4"/>
      <c r="DW1579" s="4"/>
      <c r="DX1579" s="4"/>
      <c r="DY1579" s="4"/>
      <c r="DZ1579" s="4"/>
      <c r="EA1579" s="4"/>
      <c r="EB1579" s="4"/>
      <c r="EC1579" s="4"/>
      <c r="ED1579" s="4"/>
      <c r="EE1579" s="4"/>
      <c r="EF1579" s="4"/>
      <c r="EG1579" s="4"/>
      <c r="EH1579" s="4"/>
      <c r="EI1579" s="4"/>
      <c r="EJ1579" s="4"/>
      <c r="EK1579" s="4"/>
      <c r="EL1579" s="4"/>
      <c r="EM1579" s="4"/>
      <c r="EN1579" s="4"/>
      <c r="EO1579" s="4"/>
      <c r="EP1579" s="4"/>
      <c r="EQ1579" s="4"/>
      <c r="ER1579" s="4"/>
      <c r="ES1579" s="4"/>
      <c r="ET1579" s="4"/>
      <c r="EU1579" s="4"/>
      <c r="EV1579" s="4"/>
      <c r="EW1579" s="4"/>
      <c r="EX1579" s="4"/>
      <c r="EY1579" s="4"/>
      <c r="EZ1579" s="4"/>
      <c r="FA1579" s="4"/>
      <c r="FB1579" s="4"/>
      <c r="FC1579" s="4"/>
      <c r="FD1579" s="4"/>
      <c r="FE1579" s="4"/>
      <c r="FF1579" s="4"/>
      <c r="FG1579" s="4"/>
      <c r="FH1579" s="4"/>
      <c r="FI1579" s="4"/>
      <c r="FJ1579" s="4"/>
      <c r="FK1579" s="4"/>
      <c r="FL1579" s="4"/>
      <c r="FM1579" s="4"/>
      <c r="FN1579" s="4"/>
      <c r="FO1579" s="4"/>
      <c r="FP1579" s="4"/>
      <c r="FQ1579" s="4"/>
      <c r="FR1579" s="4"/>
      <c r="FS1579" s="4"/>
      <c r="FT1579" s="4"/>
      <c r="FU1579" s="4"/>
      <c r="FV1579" s="4"/>
      <c r="FW1579" s="4"/>
      <c r="FX1579" s="4"/>
      <c r="FY1579" s="4"/>
      <c r="FZ1579" s="4"/>
      <c r="GA1579" s="4"/>
      <c r="GB1579" s="4"/>
      <c r="GC1579" s="4"/>
      <c r="GD1579" s="4"/>
      <c r="GE1579" s="4"/>
      <c r="GF1579" s="4"/>
      <c r="GG1579" s="4"/>
    </row>
    <row r="1580" spans="1:189" ht="16.5" customHeight="1" x14ac:dyDescent="0.25">
      <c r="A1580" s="52"/>
      <c r="B1580" s="50"/>
      <c r="C1580" s="20"/>
      <c r="D1580" s="27"/>
      <c r="E1580" s="21"/>
      <c r="F1580" s="24"/>
      <c r="G1580" s="24"/>
      <c r="H1580" s="18"/>
      <c r="I1580" s="4"/>
      <c r="J1580" s="19"/>
      <c r="K1580" s="19"/>
      <c r="L1580" s="42"/>
      <c r="M1580" s="19"/>
      <c r="N1580" s="19"/>
      <c r="O1580" s="19"/>
      <c r="P1580" s="19"/>
      <c r="Q1580" s="18"/>
      <c r="R1580" s="26"/>
      <c r="S1580" s="18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4"/>
      <c r="CM1580" s="4"/>
      <c r="CN1580" s="4"/>
      <c r="CO1580" s="4"/>
      <c r="CP1580" s="4"/>
      <c r="CQ1580" s="4"/>
      <c r="CR1580" s="4"/>
      <c r="CS1580" s="4"/>
      <c r="CT1580" s="4"/>
      <c r="CU1580" s="4"/>
      <c r="CV1580" s="4"/>
      <c r="CW1580" s="4"/>
      <c r="CX1580" s="4"/>
      <c r="CY1580" s="4"/>
      <c r="CZ1580" s="4"/>
      <c r="DA1580" s="4"/>
      <c r="DB1580" s="4"/>
      <c r="DC1580" s="4"/>
      <c r="DD1580" s="4"/>
      <c r="DE1580" s="4"/>
      <c r="DF1580" s="4"/>
      <c r="DG1580" s="4"/>
      <c r="DH1580" s="4"/>
      <c r="DI1580" s="4"/>
      <c r="DJ1580" s="4"/>
      <c r="DK1580" s="4"/>
      <c r="DL1580" s="4"/>
      <c r="DM1580" s="4"/>
      <c r="DN1580" s="4"/>
      <c r="DO1580" s="4"/>
      <c r="DP1580" s="4"/>
      <c r="DQ1580" s="4"/>
      <c r="DR1580" s="4"/>
      <c r="DS1580" s="4"/>
      <c r="DT1580" s="4"/>
      <c r="DU1580" s="4"/>
      <c r="DV1580" s="4"/>
      <c r="DW1580" s="4"/>
      <c r="DX1580" s="4"/>
      <c r="DY1580" s="4"/>
      <c r="DZ1580" s="4"/>
      <c r="EA1580" s="4"/>
      <c r="EB1580" s="4"/>
      <c r="EC1580" s="4"/>
      <c r="ED1580" s="4"/>
      <c r="EE1580" s="4"/>
      <c r="EF1580" s="4"/>
      <c r="EG1580" s="4"/>
      <c r="EH1580" s="4"/>
      <c r="EI1580" s="4"/>
      <c r="EJ1580" s="4"/>
      <c r="EK1580" s="4"/>
      <c r="EL1580" s="4"/>
      <c r="EM1580" s="4"/>
      <c r="EN1580" s="4"/>
      <c r="EO1580" s="4"/>
      <c r="EP1580" s="4"/>
      <c r="EQ1580" s="4"/>
      <c r="ER1580" s="4"/>
      <c r="ES1580" s="4"/>
      <c r="ET1580" s="4"/>
      <c r="EU1580" s="4"/>
      <c r="EV1580" s="4"/>
      <c r="EW1580" s="4"/>
      <c r="EX1580" s="4"/>
      <c r="EY1580" s="4"/>
      <c r="EZ1580" s="4"/>
      <c r="FA1580" s="4"/>
      <c r="FB1580" s="4"/>
      <c r="FC1580" s="4"/>
      <c r="FD1580" s="4"/>
      <c r="FE1580" s="4"/>
      <c r="FF1580" s="4"/>
      <c r="FG1580" s="4"/>
      <c r="FH1580" s="4"/>
      <c r="FI1580" s="4"/>
      <c r="FJ1580" s="4"/>
      <c r="FK1580" s="4"/>
      <c r="FL1580" s="4"/>
      <c r="FM1580" s="4"/>
      <c r="FN1580" s="4"/>
      <c r="FO1580" s="4"/>
      <c r="FP1580" s="4"/>
      <c r="FQ1580" s="4"/>
      <c r="FR1580" s="4"/>
      <c r="FS1580" s="4"/>
      <c r="FT1580" s="4"/>
      <c r="FU1580" s="4"/>
      <c r="FV1580" s="4"/>
      <c r="FW1580" s="4"/>
      <c r="FX1580" s="4"/>
      <c r="FY1580" s="4"/>
      <c r="FZ1580" s="4"/>
      <c r="GA1580" s="4"/>
      <c r="GB1580" s="4"/>
      <c r="GC1580" s="4"/>
      <c r="GD1580" s="4"/>
      <c r="GE1580" s="4"/>
      <c r="GF1580" s="4"/>
      <c r="GG1580" s="4"/>
    </row>
    <row r="1581" spans="1:189" ht="16.5" customHeight="1" x14ac:dyDescent="0.25">
      <c r="A1581" s="52"/>
      <c r="B1581" s="50"/>
      <c r="C1581" s="20"/>
      <c r="D1581" s="27"/>
      <c r="E1581" s="21"/>
      <c r="F1581" s="24"/>
      <c r="G1581" s="24"/>
      <c r="H1581" s="18"/>
      <c r="I1581" s="4"/>
      <c r="J1581" s="19"/>
      <c r="K1581" s="19"/>
      <c r="L1581" s="42"/>
      <c r="M1581" s="19"/>
      <c r="N1581" s="19"/>
      <c r="O1581" s="19"/>
      <c r="P1581" s="19"/>
      <c r="Q1581" s="18"/>
      <c r="R1581" s="26"/>
      <c r="S1581" s="18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4"/>
      <c r="CM1581" s="4"/>
      <c r="CN1581" s="4"/>
      <c r="CO1581" s="4"/>
      <c r="CP1581" s="4"/>
      <c r="CQ1581" s="4"/>
      <c r="CR1581" s="4"/>
      <c r="CS1581" s="4"/>
      <c r="CT1581" s="4"/>
      <c r="CU1581" s="4"/>
      <c r="CV1581" s="4"/>
      <c r="CW1581" s="4"/>
      <c r="CX1581" s="4"/>
      <c r="CY1581" s="4"/>
      <c r="CZ1581" s="4"/>
      <c r="DA1581" s="4"/>
      <c r="DB1581" s="4"/>
      <c r="DC1581" s="4"/>
      <c r="DD1581" s="4"/>
      <c r="DE1581" s="4"/>
      <c r="DF1581" s="4"/>
      <c r="DG1581" s="4"/>
      <c r="DH1581" s="4"/>
      <c r="DI1581" s="4"/>
      <c r="DJ1581" s="4"/>
      <c r="DK1581" s="4"/>
      <c r="DL1581" s="4"/>
      <c r="DM1581" s="4"/>
      <c r="DN1581" s="4"/>
      <c r="DO1581" s="4"/>
      <c r="DP1581" s="4"/>
      <c r="DQ1581" s="4"/>
      <c r="DR1581" s="4"/>
      <c r="DS1581" s="4"/>
      <c r="DT1581" s="4"/>
      <c r="DU1581" s="4"/>
      <c r="DV1581" s="4"/>
      <c r="DW1581" s="4"/>
      <c r="DX1581" s="4"/>
      <c r="DY1581" s="4"/>
      <c r="DZ1581" s="4"/>
      <c r="EA1581" s="4"/>
      <c r="EB1581" s="4"/>
      <c r="EC1581" s="4"/>
      <c r="ED1581" s="4"/>
      <c r="EE1581" s="4"/>
      <c r="EF1581" s="4"/>
      <c r="EG1581" s="4"/>
      <c r="EH1581" s="4"/>
      <c r="EI1581" s="4"/>
      <c r="EJ1581" s="4"/>
      <c r="EK1581" s="4"/>
      <c r="EL1581" s="4"/>
      <c r="EM1581" s="4"/>
      <c r="EN1581" s="4"/>
      <c r="EO1581" s="4"/>
      <c r="EP1581" s="4"/>
      <c r="EQ1581" s="4"/>
      <c r="ER1581" s="4"/>
      <c r="ES1581" s="4"/>
      <c r="ET1581" s="4"/>
      <c r="EU1581" s="4"/>
      <c r="EV1581" s="4"/>
      <c r="EW1581" s="4"/>
      <c r="EX1581" s="4"/>
      <c r="EY1581" s="4"/>
      <c r="EZ1581" s="4"/>
      <c r="FA1581" s="4"/>
      <c r="FB1581" s="4"/>
      <c r="FC1581" s="4"/>
      <c r="FD1581" s="4"/>
      <c r="FE1581" s="4"/>
      <c r="FF1581" s="4"/>
      <c r="FG1581" s="4"/>
      <c r="FH1581" s="4"/>
      <c r="FI1581" s="4"/>
      <c r="FJ1581" s="4"/>
      <c r="FK1581" s="4"/>
      <c r="FL1581" s="4"/>
      <c r="FM1581" s="4"/>
      <c r="FN1581" s="4"/>
      <c r="FO1581" s="4"/>
      <c r="FP1581" s="4"/>
      <c r="FQ1581" s="4"/>
      <c r="FR1581" s="4"/>
      <c r="FS1581" s="4"/>
      <c r="FT1581" s="4"/>
      <c r="FU1581" s="4"/>
      <c r="FV1581" s="4"/>
      <c r="FW1581" s="4"/>
      <c r="FX1581" s="4"/>
      <c r="FY1581" s="4"/>
      <c r="FZ1581" s="4"/>
      <c r="GA1581" s="4"/>
      <c r="GB1581" s="4"/>
      <c r="GC1581" s="4"/>
      <c r="GD1581" s="4"/>
      <c r="GE1581" s="4"/>
      <c r="GF1581" s="4"/>
      <c r="GG1581" s="4"/>
    </row>
    <row r="1582" spans="1:189" ht="16.5" customHeight="1" x14ac:dyDescent="0.25">
      <c r="A1582" s="52"/>
      <c r="B1582" s="50"/>
      <c r="C1582" s="20"/>
      <c r="D1582" s="27"/>
      <c r="E1582" s="21"/>
      <c r="F1582" s="24"/>
      <c r="G1582" s="24"/>
      <c r="H1582" s="18"/>
      <c r="I1582" s="4"/>
      <c r="J1582" s="19"/>
      <c r="K1582" s="19"/>
      <c r="L1582" s="42"/>
      <c r="M1582" s="19"/>
      <c r="N1582" s="19"/>
      <c r="O1582" s="19"/>
      <c r="P1582" s="19"/>
      <c r="Q1582" s="18"/>
      <c r="R1582" s="26"/>
      <c r="S1582" s="18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4"/>
      <c r="CM1582" s="4"/>
      <c r="CN1582" s="4"/>
      <c r="CO1582" s="4"/>
      <c r="CP1582" s="4"/>
      <c r="CQ1582" s="4"/>
      <c r="CR1582" s="4"/>
      <c r="CS1582" s="4"/>
      <c r="CT1582" s="4"/>
      <c r="CU1582" s="4"/>
      <c r="CV1582" s="4"/>
      <c r="CW1582" s="4"/>
      <c r="CX1582" s="4"/>
      <c r="CY1582" s="4"/>
      <c r="CZ1582" s="4"/>
      <c r="DA1582" s="4"/>
      <c r="DB1582" s="4"/>
      <c r="DC1582" s="4"/>
      <c r="DD1582" s="4"/>
      <c r="DE1582" s="4"/>
      <c r="DF1582" s="4"/>
      <c r="DG1582" s="4"/>
      <c r="DH1582" s="4"/>
      <c r="DI1582" s="4"/>
      <c r="DJ1582" s="4"/>
      <c r="DK1582" s="4"/>
      <c r="DL1582" s="4"/>
      <c r="DM1582" s="4"/>
      <c r="DN1582" s="4"/>
      <c r="DO1582" s="4"/>
      <c r="DP1582" s="4"/>
      <c r="DQ1582" s="4"/>
      <c r="DR1582" s="4"/>
      <c r="DS1582" s="4"/>
      <c r="DT1582" s="4"/>
      <c r="DU1582" s="4"/>
      <c r="DV1582" s="4"/>
      <c r="DW1582" s="4"/>
      <c r="DX1582" s="4"/>
      <c r="DY1582" s="4"/>
      <c r="DZ1582" s="4"/>
      <c r="EA1582" s="4"/>
      <c r="EB1582" s="4"/>
      <c r="EC1582" s="4"/>
      <c r="ED1582" s="4"/>
      <c r="EE1582" s="4"/>
      <c r="EF1582" s="4"/>
      <c r="EG1582" s="4"/>
      <c r="EH1582" s="4"/>
      <c r="EI1582" s="4"/>
      <c r="EJ1582" s="4"/>
      <c r="EK1582" s="4"/>
      <c r="EL1582" s="4"/>
      <c r="EM1582" s="4"/>
      <c r="EN1582" s="4"/>
      <c r="EO1582" s="4"/>
      <c r="EP1582" s="4"/>
      <c r="EQ1582" s="4"/>
      <c r="ER1582" s="4"/>
      <c r="ES1582" s="4"/>
      <c r="ET1582" s="4"/>
      <c r="EU1582" s="4"/>
      <c r="EV1582" s="4"/>
      <c r="EW1582" s="4"/>
      <c r="EX1582" s="4"/>
      <c r="EY1582" s="4"/>
      <c r="EZ1582" s="4"/>
      <c r="FA1582" s="4"/>
      <c r="FB1582" s="4"/>
      <c r="FC1582" s="4"/>
      <c r="FD1582" s="4"/>
      <c r="FE1582" s="4"/>
      <c r="FF1582" s="4"/>
      <c r="FG1582" s="4"/>
      <c r="FH1582" s="4"/>
      <c r="FI1582" s="4"/>
      <c r="FJ1582" s="4"/>
      <c r="FK1582" s="4"/>
      <c r="FL1582" s="4"/>
      <c r="FM1582" s="4"/>
      <c r="FN1582" s="4"/>
      <c r="FO1582" s="4"/>
      <c r="FP1582" s="4"/>
      <c r="FQ1582" s="4"/>
      <c r="FR1582" s="4"/>
      <c r="FS1582" s="4"/>
      <c r="FT1582" s="4"/>
      <c r="FU1582" s="4"/>
      <c r="FV1582" s="4"/>
      <c r="FW1582" s="4"/>
      <c r="FX1582" s="4"/>
      <c r="FY1582" s="4"/>
      <c r="FZ1582" s="4"/>
      <c r="GA1582" s="4"/>
      <c r="GB1582" s="4"/>
      <c r="GC1582" s="4"/>
      <c r="GD1582" s="4"/>
      <c r="GE1582" s="4"/>
      <c r="GF1582" s="4"/>
      <c r="GG1582" s="4"/>
    </row>
    <row r="1583" spans="1:189" ht="16.5" customHeight="1" x14ac:dyDescent="0.25">
      <c r="A1583" s="52"/>
      <c r="B1583" s="50"/>
      <c r="C1583" s="20"/>
      <c r="D1583" s="27"/>
      <c r="E1583" s="21"/>
      <c r="F1583" s="24"/>
      <c r="G1583" s="24"/>
      <c r="H1583" s="18"/>
      <c r="I1583" s="4"/>
      <c r="J1583" s="19"/>
      <c r="K1583" s="19"/>
      <c r="L1583" s="42"/>
      <c r="M1583" s="19"/>
      <c r="N1583" s="19"/>
      <c r="O1583" s="19"/>
      <c r="P1583" s="19"/>
      <c r="Q1583" s="18"/>
      <c r="R1583" s="26"/>
      <c r="S1583" s="18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4"/>
      <c r="CM1583" s="4"/>
      <c r="CN1583" s="4"/>
      <c r="CO1583" s="4"/>
      <c r="CP1583" s="4"/>
      <c r="CQ1583" s="4"/>
      <c r="CR1583" s="4"/>
      <c r="CS1583" s="4"/>
      <c r="CT1583" s="4"/>
      <c r="CU1583" s="4"/>
      <c r="CV1583" s="4"/>
      <c r="CW1583" s="4"/>
      <c r="CX1583" s="4"/>
      <c r="CY1583" s="4"/>
      <c r="CZ1583" s="4"/>
      <c r="DA1583" s="4"/>
      <c r="DB1583" s="4"/>
      <c r="DC1583" s="4"/>
      <c r="DD1583" s="4"/>
      <c r="DE1583" s="4"/>
      <c r="DF1583" s="4"/>
      <c r="DG1583" s="4"/>
      <c r="DH1583" s="4"/>
      <c r="DI1583" s="4"/>
      <c r="DJ1583" s="4"/>
      <c r="DK1583" s="4"/>
      <c r="DL1583" s="4"/>
      <c r="DM1583" s="4"/>
      <c r="DN1583" s="4"/>
      <c r="DO1583" s="4"/>
      <c r="DP1583" s="4"/>
      <c r="DQ1583" s="4"/>
      <c r="DR1583" s="4"/>
      <c r="DS1583" s="4"/>
      <c r="DT1583" s="4"/>
      <c r="DU1583" s="4"/>
      <c r="DV1583" s="4"/>
      <c r="DW1583" s="4"/>
      <c r="DX1583" s="4"/>
      <c r="DY1583" s="4"/>
      <c r="DZ1583" s="4"/>
      <c r="EA1583" s="4"/>
      <c r="EB1583" s="4"/>
      <c r="EC1583" s="4"/>
      <c r="ED1583" s="4"/>
      <c r="EE1583" s="4"/>
      <c r="EF1583" s="4"/>
      <c r="EG1583" s="4"/>
      <c r="EH1583" s="4"/>
      <c r="EI1583" s="4"/>
      <c r="EJ1583" s="4"/>
      <c r="EK1583" s="4"/>
      <c r="EL1583" s="4"/>
      <c r="EM1583" s="4"/>
      <c r="EN1583" s="4"/>
      <c r="EO1583" s="4"/>
      <c r="EP1583" s="4"/>
      <c r="EQ1583" s="4"/>
      <c r="ER1583" s="4"/>
      <c r="ES1583" s="4"/>
      <c r="ET1583" s="4"/>
      <c r="EU1583" s="4"/>
      <c r="EV1583" s="4"/>
      <c r="EW1583" s="4"/>
      <c r="EX1583" s="4"/>
      <c r="EY1583" s="4"/>
      <c r="EZ1583" s="4"/>
      <c r="FA1583" s="4"/>
      <c r="FB1583" s="4"/>
      <c r="FC1583" s="4"/>
      <c r="FD1583" s="4"/>
      <c r="FE1583" s="4"/>
      <c r="FF1583" s="4"/>
      <c r="FG1583" s="4"/>
      <c r="FH1583" s="4"/>
      <c r="FI1583" s="4"/>
      <c r="FJ1583" s="4"/>
      <c r="FK1583" s="4"/>
      <c r="FL1583" s="4"/>
      <c r="FM1583" s="4"/>
      <c r="FN1583" s="4"/>
      <c r="FO1583" s="4"/>
      <c r="FP1583" s="4"/>
      <c r="FQ1583" s="4"/>
      <c r="FR1583" s="4"/>
      <c r="FS1583" s="4"/>
      <c r="FT1583" s="4"/>
      <c r="FU1583" s="4"/>
      <c r="FV1583" s="4"/>
      <c r="FW1583" s="4"/>
      <c r="FX1583" s="4"/>
      <c r="FY1583" s="4"/>
      <c r="FZ1583" s="4"/>
      <c r="GA1583" s="4"/>
      <c r="GB1583" s="4"/>
      <c r="GC1583" s="4"/>
      <c r="GD1583" s="4"/>
      <c r="GE1583" s="4"/>
      <c r="GF1583" s="4"/>
      <c r="GG1583" s="4"/>
    </row>
    <row r="1584" spans="1:189" ht="16.5" customHeight="1" x14ac:dyDescent="0.25">
      <c r="A1584" s="52"/>
      <c r="B1584" s="50"/>
      <c r="C1584" s="20"/>
      <c r="D1584" s="27"/>
      <c r="E1584" s="21"/>
      <c r="F1584" s="24"/>
      <c r="G1584" s="24"/>
      <c r="H1584" s="18"/>
      <c r="I1584" s="4"/>
      <c r="J1584" s="19"/>
      <c r="K1584" s="19"/>
      <c r="L1584" s="42"/>
      <c r="M1584" s="19"/>
      <c r="N1584" s="19"/>
      <c r="O1584" s="19"/>
      <c r="P1584" s="19"/>
      <c r="Q1584" s="18"/>
      <c r="R1584" s="26"/>
      <c r="S1584" s="18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4"/>
      <c r="CM1584" s="4"/>
      <c r="CN1584" s="4"/>
      <c r="CO1584" s="4"/>
      <c r="CP1584" s="4"/>
      <c r="CQ1584" s="4"/>
      <c r="CR1584" s="4"/>
      <c r="CS1584" s="4"/>
      <c r="CT1584" s="4"/>
      <c r="CU1584" s="4"/>
      <c r="CV1584" s="4"/>
      <c r="CW1584" s="4"/>
      <c r="CX1584" s="4"/>
      <c r="CY1584" s="4"/>
      <c r="CZ1584" s="4"/>
      <c r="DA1584" s="4"/>
      <c r="DB1584" s="4"/>
      <c r="DC1584" s="4"/>
      <c r="DD1584" s="4"/>
      <c r="DE1584" s="4"/>
      <c r="DF1584" s="4"/>
      <c r="DG1584" s="4"/>
      <c r="DH1584" s="4"/>
      <c r="DI1584" s="4"/>
      <c r="DJ1584" s="4"/>
      <c r="DK1584" s="4"/>
      <c r="DL1584" s="4"/>
      <c r="DM1584" s="4"/>
      <c r="DN1584" s="4"/>
      <c r="DO1584" s="4"/>
      <c r="DP1584" s="4"/>
      <c r="DQ1584" s="4"/>
      <c r="DR1584" s="4"/>
      <c r="DS1584" s="4"/>
      <c r="DT1584" s="4"/>
      <c r="DU1584" s="4"/>
      <c r="DV1584" s="4"/>
      <c r="DW1584" s="4"/>
      <c r="DX1584" s="4"/>
      <c r="DY1584" s="4"/>
      <c r="DZ1584" s="4"/>
      <c r="EA1584" s="4"/>
      <c r="EB1584" s="4"/>
      <c r="EC1584" s="4"/>
      <c r="ED1584" s="4"/>
      <c r="EE1584" s="4"/>
      <c r="EF1584" s="4"/>
      <c r="EG1584" s="4"/>
      <c r="EH1584" s="4"/>
      <c r="EI1584" s="4"/>
      <c r="EJ1584" s="4"/>
      <c r="EK1584" s="4"/>
      <c r="EL1584" s="4"/>
      <c r="EM1584" s="4"/>
      <c r="EN1584" s="4"/>
      <c r="EO1584" s="4"/>
      <c r="EP1584" s="4"/>
      <c r="EQ1584" s="4"/>
      <c r="ER1584" s="4"/>
      <c r="ES1584" s="4"/>
      <c r="ET1584" s="4"/>
      <c r="EU1584" s="4"/>
      <c r="EV1584" s="4"/>
      <c r="EW1584" s="4"/>
      <c r="EX1584" s="4"/>
      <c r="EY1584" s="4"/>
      <c r="EZ1584" s="4"/>
      <c r="FA1584" s="4"/>
      <c r="FB1584" s="4"/>
      <c r="FC1584" s="4"/>
      <c r="FD1584" s="4"/>
      <c r="FE1584" s="4"/>
      <c r="FF1584" s="4"/>
      <c r="FG1584" s="4"/>
      <c r="FH1584" s="4"/>
      <c r="FI1584" s="4"/>
      <c r="FJ1584" s="4"/>
      <c r="FK1584" s="4"/>
      <c r="FL1584" s="4"/>
      <c r="FM1584" s="4"/>
      <c r="FN1584" s="4"/>
      <c r="FO1584" s="4"/>
      <c r="FP1584" s="4"/>
      <c r="FQ1584" s="4"/>
      <c r="FR1584" s="4"/>
      <c r="FS1584" s="4"/>
      <c r="FT1584" s="4"/>
      <c r="FU1584" s="4"/>
      <c r="FV1584" s="4"/>
      <c r="FW1584" s="4"/>
      <c r="FX1584" s="4"/>
      <c r="FY1584" s="4"/>
      <c r="FZ1584" s="4"/>
      <c r="GA1584" s="4"/>
      <c r="GB1584" s="4"/>
      <c r="GC1584" s="4"/>
      <c r="GD1584" s="4"/>
      <c r="GE1584" s="4"/>
      <c r="GF1584" s="4"/>
      <c r="GG1584" s="4"/>
    </row>
    <row r="1585" spans="1:189" ht="16.5" customHeight="1" x14ac:dyDescent="0.25">
      <c r="A1585" s="52"/>
      <c r="B1585" s="50"/>
      <c r="C1585" s="20"/>
      <c r="D1585" s="27"/>
      <c r="E1585" s="21"/>
      <c r="F1585" s="24"/>
      <c r="G1585" s="24"/>
      <c r="H1585" s="18"/>
      <c r="I1585" s="4"/>
      <c r="J1585" s="19"/>
      <c r="K1585" s="19"/>
      <c r="L1585" s="42"/>
      <c r="M1585" s="19"/>
      <c r="N1585" s="19"/>
      <c r="O1585" s="19"/>
      <c r="P1585" s="19"/>
      <c r="Q1585" s="18"/>
      <c r="R1585" s="26"/>
      <c r="S1585" s="18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4"/>
      <c r="CM1585" s="4"/>
      <c r="CN1585" s="4"/>
      <c r="CO1585" s="4"/>
      <c r="CP1585" s="4"/>
      <c r="CQ1585" s="4"/>
      <c r="CR1585" s="4"/>
      <c r="CS1585" s="4"/>
      <c r="CT1585" s="4"/>
      <c r="CU1585" s="4"/>
      <c r="CV1585" s="4"/>
      <c r="CW1585" s="4"/>
      <c r="CX1585" s="4"/>
      <c r="CY1585" s="4"/>
      <c r="CZ1585" s="4"/>
      <c r="DA1585" s="4"/>
      <c r="DB1585" s="4"/>
      <c r="DC1585" s="4"/>
      <c r="DD1585" s="4"/>
      <c r="DE1585" s="4"/>
      <c r="DF1585" s="4"/>
      <c r="DG1585" s="4"/>
      <c r="DH1585" s="4"/>
      <c r="DI1585" s="4"/>
      <c r="DJ1585" s="4"/>
      <c r="DK1585" s="4"/>
      <c r="DL1585" s="4"/>
      <c r="DM1585" s="4"/>
      <c r="DN1585" s="4"/>
      <c r="DO1585" s="4"/>
      <c r="DP1585" s="4"/>
      <c r="DQ1585" s="4"/>
      <c r="DR1585" s="4"/>
      <c r="DS1585" s="4"/>
      <c r="DT1585" s="4"/>
      <c r="DU1585" s="4"/>
      <c r="DV1585" s="4"/>
      <c r="DW1585" s="4"/>
      <c r="DX1585" s="4"/>
      <c r="DY1585" s="4"/>
      <c r="DZ1585" s="4"/>
      <c r="EA1585" s="4"/>
      <c r="EB1585" s="4"/>
      <c r="EC1585" s="4"/>
      <c r="ED1585" s="4"/>
      <c r="EE1585" s="4"/>
      <c r="EF1585" s="4"/>
      <c r="EG1585" s="4"/>
      <c r="EH1585" s="4"/>
      <c r="EI1585" s="4"/>
      <c r="EJ1585" s="4"/>
      <c r="EK1585" s="4"/>
      <c r="EL1585" s="4"/>
      <c r="EM1585" s="4"/>
      <c r="EN1585" s="4"/>
      <c r="EO1585" s="4"/>
      <c r="EP1585" s="4"/>
      <c r="EQ1585" s="4"/>
      <c r="ER1585" s="4"/>
      <c r="ES1585" s="4"/>
      <c r="ET1585" s="4"/>
      <c r="EU1585" s="4"/>
      <c r="EV1585" s="4"/>
      <c r="EW1585" s="4"/>
      <c r="EX1585" s="4"/>
      <c r="EY1585" s="4"/>
      <c r="EZ1585" s="4"/>
      <c r="FA1585" s="4"/>
      <c r="FB1585" s="4"/>
      <c r="FC1585" s="4"/>
      <c r="FD1585" s="4"/>
      <c r="FE1585" s="4"/>
      <c r="FF1585" s="4"/>
      <c r="FG1585" s="4"/>
      <c r="FH1585" s="4"/>
      <c r="FI1585" s="4"/>
      <c r="FJ1585" s="4"/>
      <c r="FK1585" s="4"/>
      <c r="FL1585" s="4"/>
      <c r="FM1585" s="4"/>
      <c r="FN1585" s="4"/>
      <c r="FO1585" s="4"/>
      <c r="FP1585" s="4"/>
      <c r="FQ1585" s="4"/>
      <c r="FR1585" s="4"/>
      <c r="FS1585" s="4"/>
      <c r="FT1585" s="4"/>
      <c r="FU1585" s="4"/>
      <c r="FV1585" s="4"/>
      <c r="FW1585" s="4"/>
      <c r="FX1585" s="4"/>
      <c r="FY1585" s="4"/>
      <c r="FZ1585" s="4"/>
      <c r="GA1585" s="4"/>
      <c r="GB1585" s="4"/>
      <c r="GC1585" s="4"/>
      <c r="GD1585" s="4"/>
      <c r="GE1585" s="4"/>
      <c r="GF1585" s="4"/>
      <c r="GG1585" s="4"/>
    </row>
    <row r="1586" spans="1:189" ht="16.5" customHeight="1" x14ac:dyDescent="0.25">
      <c r="A1586" s="52"/>
      <c r="B1586" s="50"/>
      <c r="C1586" s="20"/>
      <c r="D1586" s="27"/>
      <c r="E1586" s="21"/>
      <c r="F1586" s="24"/>
      <c r="G1586" s="24"/>
      <c r="H1586" s="18"/>
      <c r="I1586" s="4"/>
      <c r="J1586" s="19"/>
      <c r="K1586" s="19"/>
      <c r="L1586" s="42"/>
      <c r="M1586" s="19"/>
      <c r="N1586" s="19"/>
      <c r="O1586" s="19"/>
      <c r="P1586" s="19"/>
      <c r="Q1586" s="18"/>
      <c r="R1586" s="26"/>
      <c r="S1586" s="18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4"/>
      <c r="CM1586" s="4"/>
      <c r="CN1586" s="4"/>
      <c r="CO1586" s="4"/>
      <c r="CP1586" s="4"/>
      <c r="CQ1586" s="4"/>
      <c r="CR1586" s="4"/>
      <c r="CS1586" s="4"/>
      <c r="CT1586" s="4"/>
      <c r="CU1586" s="4"/>
      <c r="CV1586" s="4"/>
      <c r="CW1586" s="4"/>
      <c r="CX1586" s="4"/>
      <c r="CY1586" s="4"/>
      <c r="CZ1586" s="4"/>
      <c r="DA1586" s="4"/>
      <c r="DB1586" s="4"/>
      <c r="DC1586" s="4"/>
      <c r="DD1586" s="4"/>
      <c r="DE1586" s="4"/>
      <c r="DF1586" s="4"/>
      <c r="DG1586" s="4"/>
      <c r="DH1586" s="4"/>
      <c r="DI1586" s="4"/>
      <c r="DJ1586" s="4"/>
      <c r="DK1586" s="4"/>
      <c r="DL1586" s="4"/>
      <c r="DM1586" s="4"/>
      <c r="DN1586" s="4"/>
      <c r="DO1586" s="4"/>
      <c r="DP1586" s="4"/>
      <c r="DQ1586" s="4"/>
      <c r="DR1586" s="4"/>
      <c r="DS1586" s="4"/>
      <c r="DT1586" s="4"/>
      <c r="DU1586" s="4"/>
      <c r="DV1586" s="4"/>
      <c r="DW1586" s="4"/>
      <c r="DX1586" s="4"/>
      <c r="DY1586" s="4"/>
      <c r="DZ1586" s="4"/>
      <c r="EA1586" s="4"/>
      <c r="EB1586" s="4"/>
      <c r="EC1586" s="4"/>
      <c r="ED1586" s="4"/>
      <c r="EE1586" s="4"/>
      <c r="EF1586" s="4"/>
      <c r="EG1586" s="4"/>
      <c r="EH1586" s="4"/>
      <c r="EI1586" s="4"/>
      <c r="EJ1586" s="4"/>
      <c r="EK1586" s="4"/>
      <c r="EL1586" s="4"/>
      <c r="EM1586" s="4"/>
      <c r="EN1586" s="4"/>
      <c r="EO1586" s="4"/>
      <c r="EP1586" s="4"/>
      <c r="EQ1586" s="4"/>
      <c r="ER1586" s="4"/>
      <c r="ES1586" s="4"/>
      <c r="ET1586" s="4"/>
      <c r="EU1586" s="4"/>
      <c r="EV1586" s="4"/>
      <c r="EW1586" s="4"/>
      <c r="EX1586" s="4"/>
      <c r="EY1586" s="4"/>
      <c r="EZ1586" s="4"/>
      <c r="FA1586" s="4"/>
      <c r="FB1586" s="4"/>
      <c r="FC1586" s="4"/>
      <c r="FD1586" s="4"/>
      <c r="FE1586" s="4"/>
      <c r="FF1586" s="4"/>
      <c r="FG1586" s="4"/>
      <c r="FH1586" s="4"/>
      <c r="FI1586" s="4"/>
      <c r="FJ1586" s="4"/>
      <c r="FK1586" s="4"/>
      <c r="FL1586" s="4"/>
      <c r="FM1586" s="4"/>
      <c r="FN1586" s="4"/>
      <c r="FO1586" s="4"/>
      <c r="FP1586" s="4"/>
      <c r="FQ1586" s="4"/>
      <c r="FR1586" s="4"/>
      <c r="FS1586" s="4"/>
      <c r="FT1586" s="4"/>
      <c r="FU1586" s="4"/>
      <c r="FV1586" s="4"/>
      <c r="FW1586" s="4"/>
      <c r="FX1586" s="4"/>
      <c r="FY1586" s="4"/>
      <c r="FZ1586" s="4"/>
      <c r="GA1586" s="4"/>
      <c r="GB1586" s="4"/>
      <c r="GC1586" s="4"/>
      <c r="GD1586" s="4"/>
      <c r="GE1586" s="4"/>
      <c r="GF1586" s="4"/>
      <c r="GG1586" s="4"/>
    </row>
    <row r="1587" spans="1:189" ht="16.5" customHeight="1" x14ac:dyDescent="0.25">
      <c r="A1587" s="52"/>
      <c r="B1587" s="50"/>
      <c r="C1587" s="20"/>
      <c r="D1587" s="27"/>
      <c r="E1587" s="21"/>
      <c r="F1587" s="24"/>
      <c r="G1587" s="24"/>
      <c r="H1587" s="18"/>
      <c r="I1587" s="4"/>
      <c r="J1587" s="19"/>
      <c r="K1587" s="19"/>
      <c r="L1587" s="42"/>
      <c r="M1587" s="19"/>
      <c r="N1587" s="19"/>
      <c r="O1587" s="19"/>
      <c r="P1587" s="19"/>
      <c r="Q1587" s="18"/>
      <c r="R1587" s="26"/>
      <c r="S1587" s="18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4"/>
      <c r="CM1587" s="4"/>
      <c r="CN1587" s="4"/>
      <c r="CO1587" s="4"/>
      <c r="CP1587" s="4"/>
      <c r="CQ1587" s="4"/>
      <c r="CR1587" s="4"/>
      <c r="CS1587" s="4"/>
      <c r="CT1587" s="4"/>
      <c r="CU1587" s="4"/>
      <c r="CV1587" s="4"/>
      <c r="CW1587" s="4"/>
      <c r="CX1587" s="4"/>
      <c r="CY1587" s="4"/>
      <c r="CZ1587" s="4"/>
      <c r="DA1587" s="4"/>
      <c r="DB1587" s="4"/>
      <c r="DC1587" s="4"/>
      <c r="DD1587" s="4"/>
      <c r="DE1587" s="4"/>
      <c r="DF1587" s="4"/>
      <c r="DG1587" s="4"/>
      <c r="DH1587" s="4"/>
      <c r="DI1587" s="4"/>
      <c r="DJ1587" s="4"/>
      <c r="DK1587" s="4"/>
      <c r="DL1587" s="4"/>
      <c r="DM1587" s="4"/>
      <c r="DN1587" s="4"/>
      <c r="DO1587" s="4"/>
      <c r="DP1587" s="4"/>
      <c r="DQ1587" s="4"/>
      <c r="DR1587" s="4"/>
      <c r="DS1587" s="4"/>
      <c r="DT1587" s="4"/>
      <c r="DU1587" s="4"/>
      <c r="DV1587" s="4"/>
      <c r="DW1587" s="4"/>
      <c r="DX1587" s="4"/>
      <c r="DY1587" s="4"/>
      <c r="DZ1587" s="4"/>
      <c r="EA1587" s="4"/>
      <c r="EB1587" s="4"/>
      <c r="EC1587" s="4"/>
      <c r="ED1587" s="4"/>
      <c r="EE1587" s="4"/>
      <c r="EF1587" s="4"/>
      <c r="EG1587" s="4"/>
      <c r="EH1587" s="4"/>
      <c r="EI1587" s="4"/>
      <c r="EJ1587" s="4"/>
      <c r="EK1587" s="4"/>
      <c r="EL1587" s="4"/>
      <c r="EM1587" s="4"/>
      <c r="EN1587" s="4"/>
      <c r="EO1587" s="4"/>
      <c r="EP1587" s="4"/>
      <c r="EQ1587" s="4"/>
      <c r="ER1587" s="4"/>
      <c r="ES1587" s="4"/>
      <c r="ET1587" s="4"/>
      <c r="EU1587" s="4"/>
      <c r="EV1587" s="4"/>
      <c r="EW1587" s="4"/>
      <c r="EX1587" s="4"/>
      <c r="EY1587" s="4"/>
      <c r="EZ1587" s="4"/>
      <c r="FA1587" s="4"/>
      <c r="FB1587" s="4"/>
      <c r="FC1587" s="4"/>
      <c r="FD1587" s="4"/>
      <c r="FE1587" s="4"/>
      <c r="FF1587" s="4"/>
      <c r="FG1587" s="4"/>
      <c r="FH1587" s="4"/>
      <c r="FI1587" s="4"/>
      <c r="FJ1587" s="4"/>
      <c r="FK1587" s="4"/>
      <c r="FL1587" s="4"/>
      <c r="FM1587" s="4"/>
      <c r="FN1587" s="4"/>
      <c r="FO1587" s="4"/>
      <c r="FP1587" s="4"/>
      <c r="FQ1587" s="4"/>
      <c r="FR1587" s="4"/>
      <c r="FS1587" s="4"/>
      <c r="FT1587" s="4"/>
      <c r="FU1587" s="4"/>
      <c r="FV1587" s="4"/>
      <c r="FW1587" s="4"/>
      <c r="FX1587" s="4"/>
      <c r="FY1587" s="4"/>
      <c r="FZ1587" s="4"/>
      <c r="GA1587" s="4"/>
      <c r="GB1587" s="4"/>
      <c r="GC1587" s="4"/>
      <c r="GD1587" s="4"/>
      <c r="GE1587" s="4"/>
      <c r="GF1587" s="4"/>
      <c r="GG1587" s="4"/>
    </row>
    <row r="1588" spans="1:189" ht="16.5" customHeight="1" x14ac:dyDescent="0.25">
      <c r="A1588" s="52"/>
      <c r="B1588" s="50"/>
      <c r="C1588" s="20"/>
      <c r="D1588" s="27"/>
      <c r="E1588" s="21"/>
      <c r="F1588" s="24"/>
      <c r="G1588" s="24"/>
      <c r="H1588" s="18"/>
      <c r="I1588" s="4"/>
      <c r="J1588" s="19"/>
      <c r="K1588" s="19"/>
      <c r="L1588" s="42"/>
      <c r="M1588" s="19"/>
      <c r="N1588" s="19"/>
      <c r="O1588" s="19"/>
      <c r="P1588" s="19"/>
      <c r="Q1588" s="18"/>
      <c r="R1588" s="26"/>
      <c r="S1588" s="18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4"/>
      <c r="CM1588" s="4"/>
      <c r="CN1588" s="4"/>
      <c r="CO1588" s="4"/>
      <c r="CP1588" s="4"/>
      <c r="CQ1588" s="4"/>
      <c r="CR1588" s="4"/>
      <c r="CS1588" s="4"/>
      <c r="CT1588" s="4"/>
      <c r="CU1588" s="4"/>
      <c r="CV1588" s="4"/>
      <c r="CW1588" s="4"/>
      <c r="CX1588" s="4"/>
      <c r="CY1588" s="4"/>
      <c r="CZ1588" s="4"/>
      <c r="DA1588" s="4"/>
      <c r="DB1588" s="4"/>
      <c r="DC1588" s="4"/>
      <c r="DD1588" s="4"/>
      <c r="DE1588" s="4"/>
      <c r="DF1588" s="4"/>
      <c r="DG1588" s="4"/>
      <c r="DH1588" s="4"/>
      <c r="DI1588" s="4"/>
      <c r="DJ1588" s="4"/>
      <c r="DK1588" s="4"/>
      <c r="DL1588" s="4"/>
      <c r="DM1588" s="4"/>
      <c r="DN1588" s="4"/>
      <c r="DO1588" s="4"/>
      <c r="DP1588" s="4"/>
      <c r="DQ1588" s="4"/>
      <c r="DR1588" s="4"/>
      <c r="DS1588" s="4"/>
      <c r="DT1588" s="4"/>
      <c r="DU1588" s="4"/>
      <c r="DV1588" s="4"/>
      <c r="DW1588" s="4"/>
      <c r="DX1588" s="4"/>
      <c r="DY1588" s="4"/>
      <c r="DZ1588" s="4"/>
      <c r="EA1588" s="4"/>
      <c r="EB1588" s="4"/>
      <c r="EC1588" s="4"/>
      <c r="ED1588" s="4"/>
      <c r="EE1588" s="4"/>
      <c r="EF1588" s="4"/>
      <c r="EG1588" s="4"/>
      <c r="EH1588" s="4"/>
      <c r="EI1588" s="4"/>
      <c r="EJ1588" s="4"/>
      <c r="EK1588" s="4"/>
      <c r="EL1588" s="4"/>
      <c r="EM1588" s="4"/>
      <c r="EN1588" s="4"/>
      <c r="EO1588" s="4"/>
      <c r="EP1588" s="4"/>
      <c r="EQ1588" s="4"/>
      <c r="ER1588" s="4"/>
      <c r="ES1588" s="4"/>
      <c r="ET1588" s="4"/>
      <c r="EU1588" s="4"/>
      <c r="EV1588" s="4"/>
      <c r="EW1588" s="4"/>
      <c r="EX1588" s="4"/>
      <c r="EY1588" s="4"/>
      <c r="EZ1588" s="4"/>
      <c r="FA1588" s="4"/>
      <c r="FB1588" s="4"/>
      <c r="FC1588" s="4"/>
      <c r="FD1588" s="4"/>
      <c r="FE1588" s="4"/>
      <c r="FF1588" s="4"/>
      <c r="FG1588" s="4"/>
      <c r="FH1588" s="4"/>
      <c r="FI1588" s="4"/>
      <c r="FJ1588" s="4"/>
      <c r="FK1588" s="4"/>
      <c r="FL1588" s="4"/>
      <c r="FM1588" s="4"/>
      <c r="FN1588" s="4"/>
      <c r="FO1588" s="4"/>
      <c r="FP1588" s="4"/>
      <c r="FQ1588" s="4"/>
      <c r="FR1588" s="4"/>
      <c r="FS1588" s="4"/>
      <c r="FT1588" s="4"/>
      <c r="FU1588" s="4"/>
      <c r="FV1588" s="4"/>
      <c r="FW1588" s="4"/>
      <c r="FX1588" s="4"/>
      <c r="FY1588" s="4"/>
      <c r="FZ1588" s="4"/>
      <c r="GA1588" s="4"/>
      <c r="GB1588" s="4"/>
      <c r="GC1588" s="4"/>
      <c r="GD1588" s="4"/>
      <c r="GE1588" s="4"/>
      <c r="GF1588" s="4"/>
      <c r="GG1588" s="4"/>
    </row>
    <row r="1589" spans="1:189" ht="16.5" customHeight="1" x14ac:dyDescent="0.25">
      <c r="A1589" s="52"/>
      <c r="B1589" s="50"/>
      <c r="C1589" s="20"/>
      <c r="D1589" s="27"/>
      <c r="E1589" s="21"/>
      <c r="F1589" s="24"/>
      <c r="G1589" s="24"/>
      <c r="H1589" s="18"/>
      <c r="I1589" s="4"/>
      <c r="J1589" s="19"/>
      <c r="K1589" s="19"/>
      <c r="L1589" s="42"/>
      <c r="M1589" s="19"/>
      <c r="N1589" s="19"/>
      <c r="O1589" s="19"/>
      <c r="P1589" s="19"/>
      <c r="Q1589" s="18"/>
      <c r="R1589" s="26"/>
      <c r="S1589" s="18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4"/>
      <c r="CM1589" s="4"/>
      <c r="CN1589" s="4"/>
      <c r="CO1589" s="4"/>
      <c r="CP1589" s="4"/>
      <c r="CQ1589" s="4"/>
      <c r="CR1589" s="4"/>
      <c r="CS1589" s="4"/>
      <c r="CT1589" s="4"/>
      <c r="CU1589" s="4"/>
      <c r="CV1589" s="4"/>
      <c r="CW1589" s="4"/>
      <c r="CX1589" s="4"/>
      <c r="CY1589" s="4"/>
      <c r="CZ1589" s="4"/>
      <c r="DA1589" s="4"/>
      <c r="DB1589" s="4"/>
      <c r="DC1589" s="4"/>
      <c r="DD1589" s="4"/>
      <c r="DE1589" s="4"/>
      <c r="DF1589" s="4"/>
      <c r="DG1589" s="4"/>
      <c r="DH1589" s="4"/>
      <c r="DI1589" s="4"/>
      <c r="DJ1589" s="4"/>
      <c r="DK1589" s="4"/>
      <c r="DL1589" s="4"/>
      <c r="DM1589" s="4"/>
      <c r="DN1589" s="4"/>
      <c r="DO1589" s="4"/>
      <c r="DP1589" s="4"/>
      <c r="DQ1589" s="4"/>
      <c r="DR1589" s="4"/>
      <c r="DS1589" s="4"/>
      <c r="DT1589" s="4"/>
      <c r="DU1589" s="4"/>
      <c r="DV1589" s="4"/>
      <c r="DW1589" s="4"/>
      <c r="DX1589" s="4"/>
      <c r="DY1589" s="4"/>
      <c r="DZ1589" s="4"/>
      <c r="EA1589" s="4"/>
      <c r="EB1589" s="4"/>
      <c r="EC1589" s="4"/>
      <c r="ED1589" s="4"/>
      <c r="EE1589" s="4"/>
      <c r="EF1589" s="4"/>
      <c r="EG1589" s="4"/>
      <c r="EH1589" s="4"/>
      <c r="EI1589" s="4"/>
      <c r="EJ1589" s="4"/>
      <c r="EK1589" s="4"/>
      <c r="EL1589" s="4"/>
      <c r="EM1589" s="4"/>
      <c r="EN1589" s="4"/>
      <c r="EO1589" s="4"/>
      <c r="EP1589" s="4"/>
      <c r="EQ1589" s="4"/>
      <c r="ER1589" s="4"/>
      <c r="ES1589" s="4"/>
      <c r="ET1589" s="4"/>
      <c r="EU1589" s="4"/>
      <c r="EV1589" s="4"/>
      <c r="EW1589" s="4"/>
      <c r="EX1589" s="4"/>
      <c r="EY1589" s="4"/>
      <c r="EZ1589" s="4"/>
      <c r="FA1589" s="4"/>
      <c r="FB1589" s="4"/>
      <c r="FC1589" s="4"/>
      <c r="FD1589" s="4"/>
      <c r="FE1589" s="4"/>
      <c r="FF1589" s="4"/>
      <c r="FG1589" s="4"/>
      <c r="FH1589" s="4"/>
      <c r="FI1589" s="4"/>
      <c r="FJ1589" s="4"/>
      <c r="FK1589" s="4"/>
      <c r="FL1589" s="4"/>
      <c r="FM1589" s="4"/>
      <c r="FN1589" s="4"/>
      <c r="FO1589" s="4"/>
      <c r="FP1589" s="4"/>
      <c r="FQ1589" s="4"/>
      <c r="FR1589" s="4"/>
      <c r="FS1589" s="4"/>
      <c r="FT1589" s="4"/>
      <c r="FU1589" s="4"/>
      <c r="FV1589" s="4"/>
      <c r="FW1589" s="4"/>
      <c r="FX1589" s="4"/>
      <c r="FY1589" s="4"/>
      <c r="FZ1589" s="4"/>
      <c r="GA1589" s="4"/>
      <c r="GB1589" s="4"/>
      <c r="GC1589" s="4"/>
      <c r="GD1589" s="4"/>
      <c r="GE1589" s="4"/>
      <c r="GF1589" s="4"/>
      <c r="GG1589" s="4"/>
    </row>
    <row r="1590" spans="1:189" ht="16.5" customHeight="1" x14ac:dyDescent="0.25">
      <c r="A1590" s="52"/>
      <c r="B1590" s="50"/>
      <c r="C1590" s="20"/>
      <c r="D1590" s="27"/>
      <c r="E1590" s="21"/>
      <c r="F1590" s="24"/>
      <c r="G1590" s="24"/>
      <c r="H1590" s="18"/>
      <c r="I1590" s="4"/>
      <c r="J1590" s="19"/>
      <c r="K1590" s="19"/>
      <c r="L1590" s="42"/>
      <c r="M1590" s="19"/>
      <c r="N1590" s="19"/>
      <c r="O1590" s="19"/>
      <c r="P1590" s="19"/>
      <c r="Q1590" s="18"/>
      <c r="R1590" s="26"/>
      <c r="S1590" s="18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4"/>
      <c r="CM1590" s="4"/>
      <c r="CN1590" s="4"/>
      <c r="CO1590" s="4"/>
      <c r="CP1590" s="4"/>
      <c r="CQ1590" s="4"/>
      <c r="CR1590" s="4"/>
      <c r="CS1590" s="4"/>
      <c r="CT1590" s="4"/>
      <c r="CU1590" s="4"/>
      <c r="CV1590" s="4"/>
      <c r="CW1590" s="4"/>
      <c r="CX1590" s="4"/>
      <c r="CY1590" s="4"/>
      <c r="CZ1590" s="4"/>
      <c r="DA1590" s="4"/>
      <c r="DB1590" s="4"/>
      <c r="DC1590" s="4"/>
      <c r="DD1590" s="4"/>
      <c r="DE1590" s="4"/>
      <c r="DF1590" s="4"/>
      <c r="DG1590" s="4"/>
      <c r="DH1590" s="4"/>
      <c r="DI1590" s="4"/>
      <c r="DJ1590" s="4"/>
      <c r="DK1590" s="4"/>
      <c r="DL1590" s="4"/>
      <c r="DM1590" s="4"/>
      <c r="DN1590" s="4"/>
      <c r="DO1590" s="4"/>
      <c r="DP1590" s="4"/>
      <c r="DQ1590" s="4"/>
      <c r="DR1590" s="4"/>
      <c r="DS1590" s="4"/>
      <c r="DT1590" s="4"/>
      <c r="DU1590" s="4"/>
      <c r="DV1590" s="4"/>
      <c r="DW1590" s="4"/>
      <c r="DX1590" s="4"/>
      <c r="DY1590" s="4"/>
      <c r="DZ1590" s="4"/>
      <c r="EA1590" s="4"/>
      <c r="EB1590" s="4"/>
      <c r="EC1590" s="4"/>
      <c r="ED1590" s="4"/>
      <c r="EE1590" s="4"/>
      <c r="EF1590" s="4"/>
      <c r="EG1590" s="4"/>
      <c r="EH1590" s="4"/>
      <c r="EI1590" s="4"/>
      <c r="EJ1590" s="4"/>
      <c r="EK1590" s="4"/>
      <c r="EL1590" s="4"/>
      <c r="EM1590" s="4"/>
      <c r="EN1590" s="4"/>
      <c r="EO1590" s="4"/>
      <c r="EP1590" s="4"/>
      <c r="EQ1590" s="4"/>
      <c r="ER1590" s="4"/>
      <c r="ES1590" s="4"/>
      <c r="ET1590" s="4"/>
      <c r="EU1590" s="4"/>
      <c r="EV1590" s="4"/>
      <c r="EW1590" s="4"/>
      <c r="EX1590" s="4"/>
      <c r="EY1590" s="4"/>
      <c r="EZ1590" s="4"/>
      <c r="FA1590" s="4"/>
      <c r="FB1590" s="4"/>
      <c r="FC1590" s="4"/>
      <c r="FD1590" s="4"/>
      <c r="FE1590" s="4"/>
      <c r="FF1590" s="4"/>
      <c r="FG1590" s="4"/>
      <c r="FH1590" s="4"/>
      <c r="FI1590" s="4"/>
      <c r="FJ1590" s="4"/>
      <c r="FK1590" s="4"/>
      <c r="FL1590" s="4"/>
      <c r="FM1590" s="4"/>
      <c r="FN1590" s="4"/>
      <c r="FO1590" s="4"/>
      <c r="FP1590" s="4"/>
      <c r="FQ1590" s="4"/>
      <c r="FR1590" s="4"/>
      <c r="FS1590" s="4"/>
      <c r="FT1590" s="4"/>
      <c r="FU1590" s="4"/>
      <c r="FV1590" s="4"/>
      <c r="FW1590" s="4"/>
      <c r="FX1590" s="4"/>
      <c r="FY1590" s="4"/>
      <c r="FZ1590" s="4"/>
      <c r="GA1590" s="4"/>
      <c r="GB1590" s="4"/>
      <c r="GC1590" s="4"/>
      <c r="GD1590" s="4"/>
      <c r="GE1590" s="4"/>
      <c r="GF1590" s="4"/>
      <c r="GG1590" s="4"/>
    </row>
    <row r="1591" spans="1:189" ht="16.5" customHeight="1" x14ac:dyDescent="0.25">
      <c r="A1591" s="52"/>
      <c r="B1591" s="50"/>
      <c r="C1591" s="20"/>
      <c r="D1591" s="27"/>
      <c r="E1591" s="21"/>
      <c r="F1591" s="24"/>
      <c r="G1591" s="24"/>
      <c r="H1591" s="18"/>
      <c r="I1591" s="4"/>
      <c r="J1591" s="19"/>
      <c r="K1591" s="19"/>
      <c r="L1591" s="42"/>
      <c r="M1591" s="19"/>
      <c r="N1591" s="19"/>
      <c r="O1591" s="19"/>
      <c r="P1591" s="19"/>
      <c r="Q1591" s="18"/>
      <c r="R1591" s="26"/>
      <c r="S1591" s="18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4"/>
      <c r="CM1591" s="4"/>
      <c r="CN1591" s="4"/>
      <c r="CO1591" s="4"/>
      <c r="CP1591" s="4"/>
      <c r="CQ1591" s="4"/>
      <c r="CR1591" s="4"/>
      <c r="CS1591" s="4"/>
      <c r="CT1591" s="4"/>
      <c r="CU1591" s="4"/>
      <c r="CV1591" s="4"/>
      <c r="CW1591" s="4"/>
      <c r="CX1591" s="4"/>
      <c r="CY1591" s="4"/>
      <c r="CZ1591" s="4"/>
      <c r="DA1591" s="4"/>
      <c r="DB1591" s="4"/>
      <c r="DC1591" s="4"/>
      <c r="DD1591" s="4"/>
      <c r="DE1591" s="4"/>
      <c r="DF1591" s="4"/>
      <c r="DG1591" s="4"/>
      <c r="DH1591" s="4"/>
      <c r="DI1591" s="4"/>
      <c r="DJ1591" s="4"/>
      <c r="DK1591" s="4"/>
      <c r="DL1591" s="4"/>
      <c r="DM1591" s="4"/>
      <c r="DN1591" s="4"/>
      <c r="DO1591" s="4"/>
      <c r="DP1591" s="4"/>
      <c r="DQ1591" s="4"/>
      <c r="DR1591" s="4"/>
      <c r="DS1591" s="4"/>
      <c r="DT1591" s="4"/>
      <c r="DU1591" s="4"/>
      <c r="DV1591" s="4"/>
      <c r="DW1591" s="4"/>
      <c r="DX1591" s="4"/>
      <c r="DY1591" s="4"/>
      <c r="DZ1591" s="4"/>
      <c r="EA1591" s="4"/>
      <c r="EB1591" s="4"/>
      <c r="EC1591" s="4"/>
      <c r="ED1591" s="4"/>
      <c r="EE1591" s="4"/>
      <c r="EF1591" s="4"/>
      <c r="EG1591" s="4"/>
      <c r="EH1591" s="4"/>
      <c r="EI1591" s="4"/>
      <c r="EJ1591" s="4"/>
      <c r="EK1591" s="4"/>
      <c r="EL1591" s="4"/>
      <c r="EM1591" s="4"/>
      <c r="EN1591" s="4"/>
      <c r="EO1591" s="4"/>
      <c r="EP1591" s="4"/>
      <c r="EQ1591" s="4"/>
      <c r="ER1591" s="4"/>
      <c r="ES1591" s="4"/>
      <c r="ET1591" s="4"/>
      <c r="EU1591" s="4"/>
      <c r="EV1591" s="4"/>
      <c r="EW1591" s="4"/>
      <c r="EX1591" s="4"/>
      <c r="EY1591" s="4"/>
      <c r="EZ1591" s="4"/>
      <c r="FA1591" s="4"/>
      <c r="FB1591" s="4"/>
      <c r="FC1591" s="4"/>
      <c r="FD1591" s="4"/>
      <c r="FE1591" s="4"/>
      <c r="FF1591" s="4"/>
      <c r="FG1591" s="4"/>
      <c r="FH1591" s="4"/>
      <c r="FI1591" s="4"/>
      <c r="FJ1591" s="4"/>
      <c r="FK1591" s="4"/>
      <c r="FL1591" s="4"/>
      <c r="FM1591" s="4"/>
      <c r="FN1591" s="4"/>
      <c r="FO1591" s="4"/>
      <c r="FP1591" s="4"/>
      <c r="FQ1591" s="4"/>
      <c r="FR1591" s="4"/>
      <c r="FS1591" s="4"/>
      <c r="FT1591" s="4"/>
      <c r="FU1591" s="4"/>
      <c r="FV1591" s="4"/>
      <c r="FW1591" s="4"/>
      <c r="FX1591" s="4"/>
      <c r="FY1591" s="4"/>
      <c r="FZ1591" s="4"/>
      <c r="GA1591" s="4"/>
      <c r="GB1591" s="4"/>
      <c r="GC1591" s="4"/>
      <c r="GD1591" s="4"/>
      <c r="GE1591" s="4"/>
      <c r="GF1591" s="4"/>
      <c r="GG1591" s="4"/>
    </row>
    <row r="1592" spans="1:189" ht="16.5" customHeight="1" x14ac:dyDescent="0.25">
      <c r="A1592" s="52"/>
      <c r="B1592" s="50"/>
      <c r="C1592" s="20"/>
      <c r="D1592" s="27"/>
      <c r="E1592" s="21"/>
      <c r="F1592" s="24"/>
      <c r="G1592" s="24"/>
      <c r="H1592" s="18"/>
      <c r="I1592" s="4"/>
      <c r="J1592" s="19"/>
      <c r="K1592" s="19"/>
      <c r="L1592" s="42"/>
      <c r="M1592" s="19"/>
      <c r="N1592" s="19"/>
      <c r="O1592" s="19"/>
      <c r="P1592" s="19"/>
      <c r="Q1592" s="18"/>
      <c r="R1592" s="26"/>
      <c r="S1592" s="18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4"/>
      <c r="CM1592" s="4"/>
      <c r="CN1592" s="4"/>
      <c r="CO1592" s="4"/>
      <c r="CP1592" s="4"/>
      <c r="CQ1592" s="4"/>
      <c r="CR1592" s="4"/>
      <c r="CS1592" s="4"/>
      <c r="CT1592" s="4"/>
      <c r="CU1592" s="4"/>
      <c r="CV1592" s="4"/>
      <c r="CW1592" s="4"/>
      <c r="CX1592" s="4"/>
      <c r="CY1592" s="4"/>
      <c r="CZ1592" s="4"/>
      <c r="DA1592" s="4"/>
      <c r="DB1592" s="4"/>
      <c r="DC1592" s="4"/>
      <c r="DD1592" s="4"/>
      <c r="DE1592" s="4"/>
      <c r="DF1592" s="4"/>
      <c r="DG1592" s="4"/>
      <c r="DH1592" s="4"/>
      <c r="DI1592" s="4"/>
      <c r="DJ1592" s="4"/>
      <c r="DK1592" s="4"/>
      <c r="DL1592" s="4"/>
      <c r="DM1592" s="4"/>
      <c r="DN1592" s="4"/>
      <c r="DO1592" s="4"/>
      <c r="DP1592" s="4"/>
      <c r="DQ1592" s="4"/>
      <c r="DR1592" s="4"/>
      <c r="DS1592" s="4"/>
      <c r="DT1592" s="4"/>
      <c r="DU1592" s="4"/>
      <c r="DV1592" s="4"/>
      <c r="DW1592" s="4"/>
      <c r="DX1592" s="4"/>
      <c r="DY1592" s="4"/>
      <c r="DZ1592" s="4"/>
      <c r="EA1592" s="4"/>
      <c r="EB1592" s="4"/>
      <c r="EC1592" s="4"/>
      <c r="ED1592" s="4"/>
      <c r="EE1592" s="4"/>
      <c r="EF1592" s="4"/>
      <c r="EG1592" s="4"/>
      <c r="EH1592" s="4"/>
      <c r="EI1592" s="4"/>
      <c r="EJ1592" s="4"/>
      <c r="EK1592" s="4"/>
      <c r="EL1592" s="4"/>
      <c r="EM1592" s="4"/>
      <c r="EN1592" s="4"/>
      <c r="EO1592" s="4"/>
      <c r="EP1592" s="4"/>
      <c r="EQ1592" s="4"/>
      <c r="ER1592" s="4"/>
      <c r="ES1592" s="4"/>
      <c r="ET1592" s="4"/>
      <c r="EU1592" s="4"/>
      <c r="EV1592" s="4"/>
      <c r="EW1592" s="4"/>
      <c r="EX1592" s="4"/>
      <c r="EY1592" s="4"/>
      <c r="EZ1592" s="4"/>
      <c r="FA1592" s="4"/>
      <c r="FB1592" s="4"/>
      <c r="FC1592" s="4"/>
      <c r="FD1592" s="4"/>
      <c r="FE1592" s="4"/>
      <c r="FF1592" s="4"/>
      <c r="FG1592" s="4"/>
      <c r="FH1592" s="4"/>
      <c r="FI1592" s="4"/>
      <c r="FJ1592" s="4"/>
      <c r="FK1592" s="4"/>
      <c r="FL1592" s="4"/>
      <c r="FM1592" s="4"/>
      <c r="FN1592" s="4"/>
      <c r="FO1592" s="4"/>
      <c r="FP1592" s="4"/>
      <c r="FQ1592" s="4"/>
      <c r="FR1592" s="4"/>
      <c r="FS1592" s="4"/>
      <c r="FT1592" s="4"/>
      <c r="FU1592" s="4"/>
      <c r="FV1592" s="4"/>
      <c r="FW1592" s="4"/>
      <c r="FX1592" s="4"/>
      <c r="FY1592" s="4"/>
      <c r="FZ1592" s="4"/>
      <c r="GA1592" s="4"/>
      <c r="GB1592" s="4"/>
      <c r="GC1592" s="4"/>
      <c r="GD1592" s="4"/>
      <c r="GE1592" s="4"/>
      <c r="GF1592" s="4"/>
      <c r="GG1592" s="4"/>
    </row>
    <row r="1593" spans="1:189" ht="16.5" customHeight="1" x14ac:dyDescent="0.25">
      <c r="A1593" s="52"/>
      <c r="B1593" s="50"/>
      <c r="C1593" s="20"/>
      <c r="D1593" s="27"/>
      <c r="E1593" s="21"/>
      <c r="F1593" s="24"/>
      <c r="G1593" s="24"/>
      <c r="H1593" s="18"/>
      <c r="I1593" s="4"/>
      <c r="J1593" s="19"/>
      <c r="K1593" s="19"/>
      <c r="L1593" s="42"/>
      <c r="M1593" s="19"/>
      <c r="N1593" s="19"/>
      <c r="O1593" s="19"/>
      <c r="P1593" s="19"/>
      <c r="Q1593" s="18"/>
      <c r="R1593" s="26"/>
      <c r="S1593" s="18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4"/>
      <c r="CM1593" s="4"/>
      <c r="CN1593" s="4"/>
      <c r="CO1593" s="4"/>
      <c r="CP1593" s="4"/>
      <c r="CQ1593" s="4"/>
      <c r="CR1593" s="4"/>
      <c r="CS1593" s="4"/>
      <c r="CT1593" s="4"/>
      <c r="CU1593" s="4"/>
      <c r="CV1593" s="4"/>
      <c r="CW1593" s="4"/>
      <c r="CX1593" s="4"/>
      <c r="CY1593" s="4"/>
      <c r="CZ1593" s="4"/>
      <c r="DA1593" s="4"/>
      <c r="DB1593" s="4"/>
      <c r="DC1593" s="4"/>
      <c r="DD1593" s="4"/>
      <c r="DE1593" s="4"/>
      <c r="DF1593" s="4"/>
      <c r="DG1593" s="4"/>
      <c r="DH1593" s="4"/>
      <c r="DI1593" s="4"/>
      <c r="DJ1593" s="4"/>
      <c r="DK1593" s="4"/>
      <c r="DL1593" s="4"/>
      <c r="DM1593" s="4"/>
      <c r="DN1593" s="4"/>
      <c r="DO1593" s="4"/>
      <c r="DP1593" s="4"/>
      <c r="DQ1593" s="4"/>
      <c r="DR1593" s="4"/>
      <c r="DS1593" s="4"/>
      <c r="DT1593" s="4"/>
      <c r="DU1593" s="4"/>
      <c r="DV1593" s="4"/>
      <c r="DW1593" s="4"/>
      <c r="DX1593" s="4"/>
      <c r="DY1593" s="4"/>
      <c r="DZ1593" s="4"/>
      <c r="EA1593" s="4"/>
      <c r="EB1593" s="4"/>
      <c r="EC1593" s="4"/>
      <c r="ED1593" s="4"/>
      <c r="EE1593" s="4"/>
      <c r="EF1593" s="4"/>
      <c r="EG1593" s="4"/>
      <c r="EH1593" s="4"/>
      <c r="EI1593" s="4"/>
      <c r="EJ1593" s="4"/>
      <c r="EK1593" s="4"/>
      <c r="EL1593" s="4"/>
      <c r="EM1593" s="4"/>
      <c r="EN1593" s="4"/>
      <c r="EO1593" s="4"/>
      <c r="EP1593" s="4"/>
      <c r="EQ1593" s="4"/>
      <c r="ER1593" s="4"/>
      <c r="ES1593" s="4"/>
      <c r="ET1593" s="4"/>
      <c r="EU1593" s="4"/>
      <c r="EV1593" s="4"/>
      <c r="EW1593" s="4"/>
      <c r="EX1593" s="4"/>
      <c r="EY1593" s="4"/>
      <c r="EZ1593" s="4"/>
      <c r="FA1593" s="4"/>
      <c r="FB1593" s="4"/>
      <c r="FC1593" s="4"/>
      <c r="FD1593" s="4"/>
      <c r="FE1593" s="4"/>
      <c r="FF1593" s="4"/>
      <c r="FG1593" s="4"/>
      <c r="FH1593" s="4"/>
      <c r="FI1593" s="4"/>
      <c r="FJ1593" s="4"/>
      <c r="FK1593" s="4"/>
      <c r="FL1593" s="4"/>
      <c r="FM1593" s="4"/>
      <c r="FN1593" s="4"/>
      <c r="FO1593" s="4"/>
      <c r="FP1593" s="4"/>
      <c r="FQ1593" s="4"/>
      <c r="FR1593" s="4"/>
      <c r="FS1593" s="4"/>
      <c r="FT1593" s="4"/>
      <c r="FU1593" s="4"/>
      <c r="FV1593" s="4"/>
      <c r="FW1593" s="4"/>
      <c r="FX1593" s="4"/>
      <c r="FY1593" s="4"/>
      <c r="FZ1593" s="4"/>
      <c r="GA1593" s="4"/>
      <c r="GB1593" s="4"/>
      <c r="GC1593" s="4"/>
      <c r="GD1593" s="4"/>
      <c r="GE1593" s="4"/>
      <c r="GF1593" s="4"/>
      <c r="GG1593" s="4"/>
    </row>
    <row r="1594" spans="1:189" ht="16.5" customHeight="1" x14ac:dyDescent="0.25">
      <c r="A1594" s="52"/>
      <c r="B1594" s="50"/>
      <c r="C1594" s="20"/>
      <c r="D1594" s="27"/>
      <c r="E1594" s="21"/>
      <c r="F1594" s="24"/>
      <c r="G1594" s="24"/>
      <c r="H1594" s="18"/>
      <c r="I1594" s="4"/>
      <c r="J1594" s="19"/>
      <c r="K1594" s="19"/>
      <c r="L1594" s="42"/>
      <c r="M1594" s="19"/>
      <c r="N1594" s="19"/>
      <c r="O1594" s="19"/>
      <c r="P1594" s="19"/>
      <c r="Q1594" s="18"/>
      <c r="R1594" s="26"/>
      <c r="S1594" s="18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4"/>
      <c r="CM1594" s="4"/>
      <c r="CN1594" s="4"/>
      <c r="CO1594" s="4"/>
      <c r="CP1594" s="4"/>
      <c r="CQ1594" s="4"/>
      <c r="CR1594" s="4"/>
      <c r="CS1594" s="4"/>
      <c r="CT1594" s="4"/>
      <c r="CU1594" s="4"/>
      <c r="CV1594" s="4"/>
      <c r="CW1594" s="4"/>
      <c r="CX1594" s="4"/>
      <c r="CY1594" s="4"/>
      <c r="CZ1594" s="4"/>
      <c r="DA1594" s="4"/>
      <c r="DB1594" s="4"/>
      <c r="DC1594" s="4"/>
      <c r="DD1594" s="4"/>
      <c r="DE1594" s="4"/>
      <c r="DF1594" s="4"/>
      <c r="DG1594" s="4"/>
      <c r="DH1594" s="4"/>
      <c r="DI1594" s="4"/>
      <c r="DJ1594" s="4"/>
      <c r="DK1594" s="4"/>
      <c r="DL1594" s="4"/>
      <c r="DM1594" s="4"/>
      <c r="DN1594" s="4"/>
      <c r="DO1594" s="4"/>
      <c r="DP1594" s="4"/>
      <c r="DQ1594" s="4"/>
      <c r="DR1594" s="4"/>
      <c r="DS1594" s="4"/>
      <c r="DT1594" s="4"/>
      <c r="DU1594" s="4"/>
      <c r="DV1594" s="4"/>
      <c r="DW1594" s="4"/>
      <c r="DX1594" s="4"/>
      <c r="DY1594" s="4"/>
      <c r="DZ1594" s="4"/>
      <c r="EA1594" s="4"/>
      <c r="EB1594" s="4"/>
      <c r="EC1594" s="4"/>
      <c r="ED1594" s="4"/>
      <c r="EE1594" s="4"/>
      <c r="EF1594" s="4"/>
      <c r="EG1594" s="4"/>
      <c r="EH1594" s="4"/>
      <c r="EI1594" s="4"/>
      <c r="EJ1594" s="4"/>
      <c r="EK1594" s="4"/>
      <c r="EL1594" s="4"/>
      <c r="EM1594" s="4"/>
      <c r="EN1594" s="4"/>
      <c r="EO1594" s="4"/>
      <c r="EP1594" s="4"/>
      <c r="EQ1594" s="4"/>
      <c r="ER1594" s="4"/>
      <c r="ES1594" s="4"/>
      <c r="ET1594" s="4"/>
      <c r="EU1594" s="4"/>
      <c r="EV1594" s="4"/>
      <c r="EW1594" s="4"/>
      <c r="EX1594" s="4"/>
      <c r="EY1594" s="4"/>
      <c r="EZ1594" s="4"/>
      <c r="FA1594" s="4"/>
      <c r="FB1594" s="4"/>
      <c r="FC1594" s="4"/>
      <c r="FD1594" s="4"/>
      <c r="FE1594" s="4"/>
      <c r="FF1594" s="4"/>
      <c r="FG1594" s="4"/>
      <c r="FH1594" s="4"/>
      <c r="FI1594" s="4"/>
      <c r="FJ1594" s="4"/>
      <c r="FK1594" s="4"/>
      <c r="FL1594" s="4"/>
      <c r="FM1594" s="4"/>
      <c r="FN1594" s="4"/>
      <c r="FO1594" s="4"/>
      <c r="FP1594" s="4"/>
      <c r="FQ1594" s="4"/>
      <c r="FR1594" s="4"/>
      <c r="FS1594" s="4"/>
      <c r="FT1594" s="4"/>
      <c r="FU1594" s="4"/>
      <c r="FV1594" s="4"/>
      <c r="FW1594" s="4"/>
      <c r="FX1594" s="4"/>
      <c r="FY1594" s="4"/>
      <c r="FZ1594" s="4"/>
      <c r="GA1594" s="4"/>
      <c r="GB1594" s="4"/>
      <c r="GC1594" s="4"/>
      <c r="GD1594" s="4"/>
      <c r="GE1594" s="4"/>
      <c r="GF1594" s="4"/>
      <c r="GG1594" s="4"/>
    </row>
    <row r="1595" spans="1:189" ht="16.5" customHeight="1" x14ac:dyDescent="0.25">
      <c r="A1595" s="52"/>
      <c r="B1595" s="50"/>
      <c r="C1595" s="20"/>
      <c r="D1595" s="27"/>
      <c r="E1595" s="21"/>
      <c r="F1595" s="24"/>
      <c r="G1595" s="24"/>
      <c r="H1595" s="18"/>
      <c r="I1595" s="4"/>
      <c r="J1595" s="19"/>
      <c r="K1595" s="19"/>
      <c r="L1595" s="42"/>
      <c r="M1595" s="19"/>
      <c r="N1595" s="19"/>
      <c r="O1595" s="19"/>
      <c r="P1595" s="19"/>
      <c r="Q1595" s="18"/>
      <c r="R1595" s="26"/>
      <c r="S1595" s="18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4"/>
      <c r="CM1595" s="4"/>
      <c r="CN1595" s="4"/>
      <c r="CO1595" s="4"/>
      <c r="CP1595" s="4"/>
      <c r="CQ1595" s="4"/>
      <c r="CR1595" s="4"/>
      <c r="CS1595" s="4"/>
      <c r="CT1595" s="4"/>
      <c r="CU1595" s="4"/>
      <c r="CV1595" s="4"/>
      <c r="CW1595" s="4"/>
      <c r="CX1595" s="4"/>
      <c r="CY1595" s="4"/>
      <c r="CZ1595" s="4"/>
      <c r="DA1595" s="4"/>
      <c r="DB1595" s="4"/>
      <c r="DC1595" s="4"/>
      <c r="DD1595" s="4"/>
      <c r="DE1595" s="4"/>
      <c r="DF1595" s="4"/>
      <c r="DG1595" s="4"/>
      <c r="DH1595" s="4"/>
      <c r="DI1595" s="4"/>
      <c r="DJ1595" s="4"/>
      <c r="DK1595" s="4"/>
      <c r="DL1595" s="4"/>
      <c r="DM1595" s="4"/>
      <c r="DN1595" s="4"/>
      <c r="DO1595" s="4"/>
      <c r="DP1595" s="4"/>
      <c r="DQ1595" s="4"/>
      <c r="DR1595" s="4"/>
      <c r="DS1595" s="4"/>
      <c r="DT1595" s="4"/>
      <c r="DU1595" s="4"/>
      <c r="DV1595" s="4"/>
      <c r="DW1595" s="4"/>
      <c r="DX1595" s="4"/>
      <c r="DY1595" s="4"/>
      <c r="DZ1595" s="4"/>
      <c r="EA1595" s="4"/>
      <c r="EB1595" s="4"/>
      <c r="EC1595" s="4"/>
      <c r="ED1595" s="4"/>
      <c r="EE1595" s="4"/>
      <c r="EF1595" s="4"/>
      <c r="EG1595" s="4"/>
      <c r="EH1595" s="4"/>
      <c r="EI1595" s="4"/>
      <c r="EJ1595" s="4"/>
      <c r="EK1595" s="4"/>
      <c r="EL1595" s="4"/>
      <c r="EM1595" s="4"/>
      <c r="EN1595" s="4"/>
      <c r="EO1595" s="4"/>
      <c r="EP1595" s="4"/>
      <c r="EQ1595" s="4"/>
      <c r="ER1595" s="4"/>
      <c r="ES1595" s="4"/>
      <c r="ET1595" s="4"/>
      <c r="EU1595" s="4"/>
      <c r="EV1595" s="4"/>
      <c r="EW1595" s="4"/>
      <c r="EX1595" s="4"/>
      <c r="EY1595" s="4"/>
      <c r="EZ1595" s="4"/>
      <c r="FA1595" s="4"/>
      <c r="FB1595" s="4"/>
      <c r="FC1595" s="4"/>
      <c r="FD1595" s="4"/>
      <c r="FE1595" s="4"/>
      <c r="FF1595" s="4"/>
      <c r="FG1595" s="4"/>
      <c r="FH1595" s="4"/>
      <c r="FI1595" s="4"/>
      <c r="FJ1595" s="4"/>
      <c r="FK1595" s="4"/>
      <c r="FL1595" s="4"/>
      <c r="FM1595" s="4"/>
      <c r="FN1595" s="4"/>
      <c r="FO1595" s="4"/>
      <c r="FP1595" s="4"/>
      <c r="FQ1595" s="4"/>
      <c r="FR1595" s="4"/>
      <c r="FS1595" s="4"/>
      <c r="FT1595" s="4"/>
      <c r="FU1595" s="4"/>
      <c r="FV1595" s="4"/>
      <c r="FW1595" s="4"/>
      <c r="FX1595" s="4"/>
      <c r="FY1595" s="4"/>
      <c r="FZ1595" s="4"/>
      <c r="GA1595" s="4"/>
      <c r="GB1595" s="4"/>
      <c r="GC1595" s="4"/>
      <c r="GD1595" s="4"/>
      <c r="GE1595" s="4"/>
      <c r="GF1595" s="4"/>
      <c r="GG1595" s="4"/>
    </row>
    <row r="1596" spans="1:189" ht="16.5" customHeight="1" x14ac:dyDescent="0.25">
      <c r="A1596" s="52"/>
      <c r="B1596" s="50"/>
      <c r="C1596" s="20"/>
      <c r="D1596" s="27"/>
      <c r="E1596" s="21"/>
      <c r="F1596" s="24"/>
      <c r="G1596" s="24"/>
      <c r="H1596" s="18"/>
      <c r="I1596" s="4"/>
      <c r="J1596" s="19"/>
      <c r="K1596" s="19"/>
      <c r="L1596" s="42"/>
      <c r="M1596" s="19"/>
      <c r="N1596" s="19"/>
      <c r="O1596" s="19"/>
      <c r="P1596" s="19"/>
      <c r="Q1596" s="18"/>
      <c r="R1596" s="26"/>
      <c r="S1596" s="18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4"/>
      <c r="CM1596" s="4"/>
      <c r="CN1596" s="4"/>
      <c r="CO1596" s="4"/>
      <c r="CP1596" s="4"/>
      <c r="CQ1596" s="4"/>
      <c r="CR1596" s="4"/>
      <c r="CS1596" s="4"/>
      <c r="CT1596" s="4"/>
      <c r="CU1596" s="4"/>
      <c r="CV1596" s="4"/>
      <c r="CW1596" s="4"/>
      <c r="CX1596" s="4"/>
      <c r="CY1596" s="4"/>
      <c r="CZ1596" s="4"/>
      <c r="DA1596" s="4"/>
      <c r="DB1596" s="4"/>
      <c r="DC1596" s="4"/>
      <c r="DD1596" s="4"/>
      <c r="DE1596" s="4"/>
      <c r="DF1596" s="4"/>
      <c r="DG1596" s="4"/>
      <c r="DH1596" s="4"/>
      <c r="DI1596" s="4"/>
      <c r="DJ1596" s="4"/>
      <c r="DK1596" s="4"/>
      <c r="DL1596" s="4"/>
      <c r="DM1596" s="4"/>
      <c r="DN1596" s="4"/>
      <c r="DO1596" s="4"/>
      <c r="DP1596" s="4"/>
      <c r="DQ1596" s="4"/>
      <c r="DR1596" s="4"/>
      <c r="DS1596" s="4"/>
      <c r="DT1596" s="4"/>
      <c r="DU1596" s="4"/>
      <c r="DV1596" s="4"/>
      <c r="DW1596" s="4"/>
      <c r="DX1596" s="4"/>
      <c r="DY1596" s="4"/>
      <c r="DZ1596" s="4"/>
      <c r="EA1596" s="4"/>
      <c r="EB1596" s="4"/>
      <c r="EC1596" s="4"/>
      <c r="ED1596" s="4"/>
      <c r="EE1596" s="4"/>
      <c r="EF1596" s="4"/>
      <c r="EG1596" s="4"/>
      <c r="EH1596" s="4"/>
      <c r="EI1596" s="4"/>
      <c r="EJ1596" s="4"/>
      <c r="EK1596" s="4"/>
      <c r="EL1596" s="4"/>
      <c r="EM1596" s="4"/>
      <c r="EN1596" s="4"/>
      <c r="EO1596" s="4"/>
      <c r="EP1596" s="4"/>
      <c r="EQ1596" s="4"/>
      <c r="ER1596" s="4"/>
      <c r="ES1596" s="4"/>
      <c r="ET1596" s="4"/>
      <c r="EU1596" s="4"/>
      <c r="EV1596" s="4"/>
      <c r="EW1596" s="4"/>
      <c r="EX1596" s="4"/>
      <c r="EY1596" s="4"/>
      <c r="EZ1596" s="4"/>
      <c r="FA1596" s="4"/>
      <c r="FB1596" s="4"/>
      <c r="FC1596" s="4"/>
      <c r="FD1596" s="4"/>
      <c r="FE1596" s="4"/>
      <c r="FF1596" s="4"/>
      <c r="FG1596" s="4"/>
      <c r="FH1596" s="4"/>
      <c r="FI1596" s="4"/>
      <c r="FJ1596" s="4"/>
      <c r="FK1596" s="4"/>
      <c r="FL1596" s="4"/>
      <c r="FM1596" s="4"/>
      <c r="FN1596" s="4"/>
      <c r="FO1596" s="4"/>
      <c r="FP1596" s="4"/>
      <c r="FQ1596" s="4"/>
      <c r="FR1596" s="4"/>
      <c r="FS1596" s="4"/>
      <c r="FT1596" s="4"/>
      <c r="FU1596" s="4"/>
      <c r="FV1596" s="4"/>
      <c r="FW1596" s="4"/>
      <c r="FX1596" s="4"/>
      <c r="FY1596" s="4"/>
      <c r="FZ1596" s="4"/>
      <c r="GA1596" s="4"/>
      <c r="GB1596" s="4"/>
      <c r="GC1596" s="4"/>
      <c r="GD1596" s="4"/>
      <c r="GE1596" s="4"/>
      <c r="GF1596" s="4"/>
      <c r="GG1596" s="4"/>
    </row>
    <row r="1597" spans="1:189" ht="16.5" customHeight="1" x14ac:dyDescent="0.25">
      <c r="A1597" s="52"/>
      <c r="B1597" s="50"/>
      <c r="C1597" s="20"/>
      <c r="D1597" s="27"/>
      <c r="E1597" s="21"/>
      <c r="F1597" s="24"/>
      <c r="G1597" s="24"/>
      <c r="H1597" s="18"/>
      <c r="I1597" s="4"/>
      <c r="J1597" s="19"/>
      <c r="K1597" s="19"/>
      <c r="L1597" s="42"/>
      <c r="M1597" s="19"/>
      <c r="N1597" s="19"/>
      <c r="O1597" s="19"/>
      <c r="P1597" s="19"/>
      <c r="Q1597" s="18"/>
      <c r="R1597" s="26"/>
      <c r="S1597" s="18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4"/>
      <c r="CM1597" s="4"/>
      <c r="CN1597" s="4"/>
      <c r="CO1597" s="4"/>
      <c r="CP1597" s="4"/>
      <c r="CQ1597" s="4"/>
      <c r="CR1597" s="4"/>
      <c r="CS1597" s="4"/>
      <c r="CT1597" s="4"/>
      <c r="CU1597" s="4"/>
      <c r="CV1597" s="4"/>
      <c r="CW1597" s="4"/>
      <c r="CX1597" s="4"/>
      <c r="CY1597" s="4"/>
      <c r="CZ1597" s="4"/>
      <c r="DA1597" s="4"/>
      <c r="DB1597" s="4"/>
      <c r="DC1597" s="4"/>
      <c r="DD1597" s="4"/>
      <c r="DE1597" s="4"/>
      <c r="DF1597" s="4"/>
      <c r="DG1597" s="4"/>
      <c r="DH1597" s="4"/>
      <c r="DI1597" s="4"/>
      <c r="DJ1597" s="4"/>
      <c r="DK1597" s="4"/>
      <c r="DL1597" s="4"/>
      <c r="DM1597" s="4"/>
      <c r="DN1597" s="4"/>
      <c r="DO1597" s="4"/>
      <c r="DP1597" s="4"/>
      <c r="DQ1597" s="4"/>
      <c r="DR1597" s="4"/>
      <c r="DS1597" s="4"/>
      <c r="DT1597" s="4"/>
      <c r="DU1597" s="4"/>
      <c r="DV1597" s="4"/>
      <c r="DW1597" s="4"/>
      <c r="DX1597" s="4"/>
      <c r="DY1597" s="4"/>
      <c r="DZ1597" s="4"/>
      <c r="EA1597" s="4"/>
      <c r="EB1597" s="4"/>
      <c r="EC1597" s="4"/>
      <c r="ED1597" s="4"/>
      <c r="EE1597" s="4"/>
      <c r="EF1597" s="4"/>
      <c r="EG1597" s="4"/>
      <c r="EH1597" s="4"/>
      <c r="EI1597" s="4"/>
      <c r="EJ1597" s="4"/>
      <c r="EK1597" s="4"/>
      <c r="EL1597" s="4"/>
      <c r="EM1597" s="4"/>
      <c r="EN1597" s="4"/>
      <c r="EO1597" s="4"/>
      <c r="EP1597" s="4"/>
      <c r="EQ1597" s="4"/>
      <c r="ER1597" s="4"/>
      <c r="ES1597" s="4"/>
      <c r="ET1597" s="4"/>
      <c r="EU1597" s="4"/>
      <c r="EV1597" s="4"/>
      <c r="EW1597" s="4"/>
      <c r="EX1597" s="4"/>
      <c r="EY1597" s="4"/>
      <c r="EZ1597" s="4"/>
      <c r="FA1597" s="4"/>
      <c r="FB1597" s="4"/>
      <c r="FC1597" s="4"/>
      <c r="FD1597" s="4"/>
      <c r="FE1597" s="4"/>
      <c r="FF1597" s="4"/>
      <c r="FG1597" s="4"/>
      <c r="FH1597" s="4"/>
      <c r="FI1597" s="4"/>
      <c r="FJ1597" s="4"/>
      <c r="FK1597" s="4"/>
      <c r="FL1597" s="4"/>
      <c r="FM1597" s="4"/>
      <c r="FN1597" s="4"/>
      <c r="FO1597" s="4"/>
      <c r="FP1597" s="4"/>
      <c r="FQ1597" s="4"/>
      <c r="FR1597" s="4"/>
      <c r="FS1597" s="4"/>
      <c r="FT1597" s="4"/>
      <c r="FU1597" s="4"/>
      <c r="FV1597" s="4"/>
      <c r="FW1597" s="4"/>
      <c r="FX1597" s="4"/>
      <c r="FY1597" s="4"/>
      <c r="FZ1597" s="4"/>
      <c r="GA1597" s="4"/>
      <c r="GB1597" s="4"/>
      <c r="GC1597" s="4"/>
      <c r="GD1597" s="4"/>
      <c r="GE1597" s="4"/>
      <c r="GF1597" s="4"/>
      <c r="GG1597" s="4"/>
    </row>
    <row r="1598" spans="1:189" ht="16.5" customHeight="1" x14ac:dyDescent="0.25">
      <c r="A1598" s="52"/>
      <c r="B1598" s="50"/>
      <c r="C1598" s="20"/>
      <c r="D1598" s="27"/>
      <c r="E1598" s="21"/>
      <c r="F1598" s="24"/>
      <c r="G1598" s="24"/>
      <c r="H1598" s="18"/>
      <c r="I1598" s="4"/>
      <c r="J1598" s="19"/>
      <c r="K1598" s="19"/>
      <c r="L1598" s="42"/>
      <c r="M1598" s="19"/>
      <c r="N1598" s="19"/>
      <c r="O1598" s="19"/>
      <c r="P1598" s="19"/>
      <c r="Q1598" s="18"/>
      <c r="R1598" s="26"/>
      <c r="S1598" s="18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4"/>
      <c r="CM1598" s="4"/>
      <c r="CN1598" s="4"/>
      <c r="CO1598" s="4"/>
      <c r="CP1598" s="4"/>
      <c r="CQ1598" s="4"/>
      <c r="CR1598" s="4"/>
      <c r="CS1598" s="4"/>
      <c r="CT1598" s="4"/>
      <c r="CU1598" s="4"/>
      <c r="CV1598" s="4"/>
      <c r="CW1598" s="4"/>
      <c r="CX1598" s="4"/>
      <c r="CY1598" s="4"/>
      <c r="CZ1598" s="4"/>
      <c r="DA1598" s="4"/>
      <c r="DB1598" s="4"/>
      <c r="DC1598" s="4"/>
      <c r="DD1598" s="4"/>
      <c r="DE1598" s="4"/>
      <c r="DF1598" s="4"/>
      <c r="DG1598" s="4"/>
      <c r="DH1598" s="4"/>
      <c r="DI1598" s="4"/>
      <c r="DJ1598" s="4"/>
      <c r="DK1598" s="4"/>
      <c r="DL1598" s="4"/>
      <c r="DM1598" s="4"/>
      <c r="DN1598" s="4"/>
      <c r="DO1598" s="4"/>
      <c r="DP1598" s="4"/>
      <c r="DQ1598" s="4"/>
      <c r="DR1598" s="4"/>
      <c r="DS1598" s="4"/>
      <c r="DT1598" s="4"/>
      <c r="DU1598" s="4"/>
      <c r="DV1598" s="4"/>
      <c r="DW1598" s="4"/>
      <c r="DX1598" s="4"/>
      <c r="DY1598" s="4"/>
      <c r="DZ1598" s="4"/>
      <c r="EA1598" s="4"/>
      <c r="EB1598" s="4"/>
      <c r="EC1598" s="4"/>
      <c r="ED1598" s="4"/>
      <c r="EE1598" s="4"/>
      <c r="EF1598" s="4"/>
      <c r="EG1598" s="4"/>
      <c r="EH1598" s="4"/>
      <c r="EI1598" s="4"/>
      <c r="EJ1598" s="4"/>
      <c r="EK1598" s="4"/>
      <c r="EL1598" s="4"/>
      <c r="EM1598" s="4"/>
      <c r="EN1598" s="4"/>
      <c r="EO1598" s="4"/>
      <c r="EP1598" s="4"/>
      <c r="EQ1598" s="4"/>
      <c r="ER1598" s="4"/>
      <c r="ES1598" s="4"/>
      <c r="ET1598" s="4"/>
      <c r="EU1598" s="4"/>
      <c r="EV1598" s="4"/>
      <c r="EW1598" s="4"/>
      <c r="EX1598" s="4"/>
      <c r="EY1598" s="4"/>
      <c r="EZ1598" s="4"/>
      <c r="FA1598" s="4"/>
      <c r="FB1598" s="4"/>
      <c r="FC1598" s="4"/>
      <c r="FD1598" s="4"/>
      <c r="FE1598" s="4"/>
      <c r="FF1598" s="4"/>
      <c r="FG1598" s="4"/>
      <c r="FH1598" s="4"/>
      <c r="FI1598" s="4"/>
      <c r="FJ1598" s="4"/>
      <c r="FK1598" s="4"/>
      <c r="FL1598" s="4"/>
      <c r="FM1598" s="4"/>
      <c r="FN1598" s="4"/>
      <c r="FO1598" s="4"/>
      <c r="FP1598" s="4"/>
      <c r="FQ1598" s="4"/>
      <c r="FR1598" s="4"/>
      <c r="FS1598" s="4"/>
      <c r="FT1598" s="4"/>
      <c r="FU1598" s="4"/>
      <c r="FV1598" s="4"/>
      <c r="FW1598" s="4"/>
      <c r="FX1598" s="4"/>
      <c r="FY1598" s="4"/>
      <c r="FZ1598" s="4"/>
      <c r="GA1598" s="4"/>
      <c r="GB1598" s="4"/>
      <c r="GC1598" s="4"/>
      <c r="GD1598" s="4"/>
      <c r="GE1598" s="4"/>
      <c r="GF1598" s="4"/>
      <c r="GG1598" s="4"/>
    </row>
    <row r="1599" spans="1:189" ht="16.5" customHeight="1" x14ac:dyDescent="0.25">
      <c r="A1599" s="52"/>
      <c r="B1599" s="50"/>
      <c r="C1599" s="20"/>
      <c r="D1599" s="27"/>
      <c r="E1599" s="21"/>
      <c r="F1599" s="24"/>
      <c r="G1599" s="24"/>
      <c r="H1599" s="18"/>
      <c r="I1599" s="4"/>
      <c r="J1599" s="19"/>
      <c r="K1599" s="19"/>
      <c r="L1599" s="42"/>
      <c r="M1599" s="19"/>
      <c r="N1599" s="19"/>
      <c r="O1599" s="19"/>
      <c r="P1599" s="19"/>
      <c r="Q1599" s="18"/>
      <c r="R1599" s="26"/>
      <c r="S1599" s="18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4"/>
      <c r="CM1599" s="4"/>
      <c r="CN1599" s="4"/>
      <c r="CO1599" s="4"/>
      <c r="CP1599" s="4"/>
      <c r="CQ1599" s="4"/>
      <c r="CR1599" s="4"/>
      <c r="CS1599" s="4"/>
      <c r="CT1599" s="4"/>
      <c r="CU1599" s="4"/>
      <c r="CV1599" s="4"/>
      <c r="CW1599" s="4"/>
      <c r="CX1599" s="4"/>
      <c r="CY1599" s="4"/>
      <c r="CZ1599" s="4"/>
      <c r="DA1599" s="4"/>
      <c r="DB1599" s="4"/>
      <c r="DC1599" s="4"/>
      <c r="DD1599" s="4"/>
      <c r="DE1599" s="4"/>
      <c r="DF1599" s="4"/>
      <c r="DG1599" s="4"/>
      <c r="DH1599" s="4"/>
      <c r="DI1599" s="4"/>
      <c r="DJ1599" s="4"/>
      <c r="DK1599" s="4"/>
      <c r="DL1599" s="4"/>
      <c r="DM1599" s="4"/>
      <c r="DN1599" s="4"/>
      <c r="DO1599" s="4"/>
      <c r="DP1599" s="4"/>
      <c r="DQ1599" s="4"/>
      <c r="DR1599" s="4"/>
      <c r="DS1599" s="4"/>
      <c r="DT1599" s="4"/>
      <c r="DU1599" s="4"/>
      <c r="DV1599" s="4"/>
      <c r="DW1599" s="4"/>
      <c r="DX1599" s="4"/>
      <c r="DY1599" s="4"/>
      <c r="DZ1599" s="4"/>
      <c r="EA1599" s="4"/>
      <c r="EB1599" s="4"/>
      <c r="EC1599" s="4"/>
      <c r="ED1599" s="4"/>
      <c r="EE1599" s="4"/>
      <c r="EF1599" s="4"/>
      <c r="EG1599" s="4"/>
      <c r="EH1599" s="4"/>
      <c r="EI1599" s="4"/>
      <c r="EJ1599" s="4"/>
      <c r="EK1599" s="4"/>
      <c r="EL1599" s="4"/>
      <c r="EM1599" s="4"/>
      <c r="EN1599" s="4"/>
      <c r="EO1599" s="4"/>
      <c r="EP1599" s="4"/>
      <c r="EQ1599" s="4"/>
      <c r="ER1599" s="4"/>
      <c r="ES1599" s="4"/>
      <c r="ET1599" s="4"/>
      <c r="EU1599" s="4"/>
      <c r="EV1599" s="4"/>
      <c r="EW1599" s="4"/>
      <c r="EX1599" s="4"/>
      <c r="EY1599" s="4"/>
      <c r="EZ1599" s="4"/>
      <c r="FA1599" s="4"/>
      <c r="FB1599" s="4"/>
      <c r="FC1599" s="4"/>
      <c r="FD1599" s="4"/>
      <c r="FE1599" s="4"/>
      <c r="FF1599" s="4"/>
      <c r="FG1599" s="4"/>
      <c r="FH1599" s="4"/>
      <c r="FI1599" s="4"/>
      <c r="FJ1599" s="4"/>
      <c r="FK1599" s="4"/>
      <c r="FL1599" s="4"/>
      <c r="FM1599" s="4"/>
      <c r="FN1599" s="4"/>
      <c r="FO1599" s="4"/>
      <c r="FP1599" s="4"/>
      <c r="FQ1599" s="4"/>
      <c r="FR1599" s="4"/>
      <c r="FS1599" s="4"/>
      <c r="FT1599" s="4"/>
      <c r="FU1599" s="4"/>
      <c r="FV1599" s="4"/>
      <c r="FW1599" s="4"/>
      <c r="FX1599" s="4"/>
      <c r="FY1599" s="4"/>
      <c r="FZ1599" s="4"/>
      <c r="GA1599" s="4"/>
      <c r="GB1599" s="4"/>
      <c r="GC1599" s="4"/>
      <c r="GD1599" s="4"/>
      <c r="GE1599" s="4"/>
      <c r="GF1599" s="4"/>
      <c r="GG1599" s="4"/>
    </row>
    <row r="1600" spans="1:189" ht="16.5" customHeight="1" x14ac:dyDescent="0.25">
      <c r="A1600" s="52"/>
      <c r="B1600" s="50"/>
      <c r="C1600" s="20"/>
      <c r="D1600" s="27"/>
      <c r="E1600" s="21"/>
      <c r="F1600" s="24"/>
      <c r="G1600" s="24"/>
      <c r="H1600" s="18"/>
      <c r="I1600" s="4"/>
      <c r="J1600" s="19"/>
      <c r="K1600" s="19"/>
      <c r="L1600" s="42"/>
      <c r="M1600" s="19"/>
      <c r="N1600" s="19"/>
      <c r="O1600" s="19"/>
      <c r="P1600" s="19"/>
      <c r="Q1600" s="18"/>
      <c r="R1600" s="26"/>
      <c r="S1600" s="18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4"/>
      <c r="CM1600" s="4"/>
      <c r="CN1600" s="4"/>
      <c r="CO1600" s="4"/>
      <c r="CP1600" s="4"/>
      <c r="CQ1600" s="4"/>
      <c r="CR1600" s="4"/>
      <c r="CS1600" s="4"/>
      <c r="CT1600" s="4"/>
      <c r="CU1600" s="4"/>
      <c r="CV1600" s="4"/>
      <c r="CW1600" s="4"/>
      <c r="CX1600" s="4"/>
      <c r="CY1600" s="4"/>
      <c r="CZ1600" s="4"/>
      <c r="DA1600" s="4"/>
      <c r="DB1600" s="4"/>
      <c r="DC1600" s="4"/>
      <c r="DD1600" s="4"/>
      <c r="DE1600" s="4"/>
      <c r="DF1600" s="4"/>
      <c r="DG1600" s="4"/>
      <c r="DH1600" s="4"/>
      <c r="DI1600" s="4"/>
      <c r="DJ1600" s="4"/>
      <c r="DK1600" s="4"/>
      <c r="DL1600" s="4"/>
      <c r="DM1600" s="4"/>
      <c r="DN1600" s="4"/>
      <c r="DO1600" s="4"/>
      <c r="DP1600" s="4"/>
      <c r="DQ1600" s="4"/>
      <c r="DR1600" s="4"/>
      <c r="DS1600" s="4"/>
      <c r="DT1600" s="4"/>
      <c r="DU1600" s="4"/>
      <c r="DV1600" s="4"/>
      <c r="DW1600" s="4"/>
      <c r="DX1600" s="4"/>
      <c r="DY1600" s="4"/>
      <c r="DZ1600" s="4"/>
      <c r="EA1600" s="4"/>
      <c r="EB1600" s="4"/>
      <c r="EC1600" s="4"/>
      <c r="ED1600" s="4"/>
      <c r="EE1600" s="4"/>
      <c r="EF1600" s="4"/>
      <c r="EG1600" s="4"/>
      <c r="EH1600" s="4"/>
      <c r="EI1600" s="4"/>
      <c r="EJ1600" s="4"/>
      <c r="EK1600" s="4"/>
      <c r="EL1600" s="4"/>
      <c r="EM1600" s="4"/>
      <c r="EN1600" s="4"/>
      <c r="EO1600" s="4"/>
      <c r="EP1600" s="4"/>
      <c r="EQ1600" s="4"/>
      <c r="ER1600" s="4"/>
      <c r="ES1600" s="4"/>
      <c r="ET1600" s="4"/>
      <c r="EU1600" s="4"/>
      <c r="EV1600" s="4"/>
      <c r="EW1600" s="4"/>
      <c r="EX1600" s="4"/>
      <c r="EY1600" s="4"/>
      <c r="EZ1600" s="4"/>
      <c r="FA1600" s="4"/>
      <c r="FB1600" s="4"/>
      <c r="FC1600" s="4"/>
      <c r="FD1600" s="4"/>
      <c r="FE1600" s="4"/>
      <c r="FF1600" s="4"/>
      <c r="FG1600" s="4"/>
      <c r="FH1600" s="4"/>
      <c r="FI1600" s="4"/>
      <c r="FJ1600" s="4"/>
      <c r="FK1600" s="4"/>
      <c r="FL1600" s="4"/>
      <c r="FM1600" s="4"/>
      <c r="FN1600" s="4"/>
      <c r="FO1600" s="4"/>
      <c r="FP1600" s="4"/>
      <c r="FQ1600" s="4"/>
      <c r="FR1600" s="4"/>
      <c r="FS1600" s="4"/>
      <c r="FT1600" s="4"/>
      <c r="FU1600" s="4"/>
      <c r="FV1600" s="4"/>
      <c r="FW1600" s="4"/>
      <c r="FX1600" s="4"/>
      <c r="FY1600" s="4"/>
      <c r="FZ1600" s="4"/>
      <c r="GA1600" s="4"/>
      <c r="GB1600" s="4"/>
      <c r="GC1600" s="4"/>
      <c r="GD1600" s="4"/>
      <c r="GE1600" s="4"/>
      <c r="GF1600" s="4"/>
      <c r="GG1600" s="4"/>
    </row>
    <row r="1601" spans="1:189" ht="16.5" customHeight="1" x14ac:dyDescent="0.25">
      <c r="A1601" s="52"/>
      <c r="B1601" s="50"/>
      <c r="C1601" s="20"/>
      <c r="D1601" s="27"/>
      <c r="E1601" s="21"/>
      <c r="F1601" s="24"/>
      <c r="G1601" s="24"/>
      <c r="H1601" s="18"/>
      <c r="I1601" s="4"/>
      <c r="J1601" s="19"/>
      <c r="K1601" s="19"/>
      <c r="L1601" s="42"/>
      <c r="M1601" s="19"/>
      <c r="N1601" s="19"/>
      <c r="O1601" s="19"/>
      <c r="P1601" s="19"/>
      <c r="Q1601" s="18"/>
      <c r="R1601" s="26"/>
      <c r="S1601" s="18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4"/>
      <c r="CM1601" s="4"/>
      <c r="CN1601" s="4"/>
      <c r="CO1601" s="4"/>
      <c r="CP1601" s="4"/>
      <c r="CQ1601" s="4"/>
      <c r="CR1601" s="4"/>
      <c r="CS1601" s="4"/>
      <c r="CT1601" s="4"/>
      <c r="CU1601" s="4"/>
      <c r="CV1601" s="4"/>
      <c r="CW1601" s="4"/>
      <c r="CX1601" s="4"/>
      <c r="CY1601" s="4"/>
      <c r="CZ1601" s="4"/>
      <c r="DA1601" s="4"/>
      <c r="DB1601" s="4"/>
      <c r="DC1601" s="4"/>
      <c r="DD1601" s="4"/>
      <c r="DE1601" s="4"/>
      <c r="DF1601" s="4"/>
      <c r="DG1601" s="4"/>
      <c r="DH1601" s="4"/>
      <c r="DI1601" s="4"/>
      <c r="DJ1601" s="4"/>
      <c r="DK1601" s="4"/>
      <c r="DL1601" s="4"/>
      <c r="DM1601" s="4"/>
      <c r="DN1601" s="4"/>
      <c r="DO1601" s="4"/>
      <c r="DP1601" s="4"/>
      <c r="DQ1601" s="4"/>
      <c r="DR1601" s="4"/>
      <c r="DS1601" s="4"/>
      <c r="DT1601" s="4"/>
      <c r="DU1601" s="4"/>
      <c r="DV1601" s="4"/>
      <c r="DW1601" s="4"/>
      <c r="DX1601" s="4"/>
      <c r="DY1601" s="4"/>
      <c r="DZ1601" s="4"/>
      <c r="EA1601" s="4"/>
      <c r="EB1601" s="4"/>
      <c r="EC1601" s="4"/>
      <c r="ED1601" s="4"/>
      <c r="EE1601" s="4"/>
      <c r="EF1601" s="4"/>
      <c r="EG1601" s="4"/>
      <c r="EH1601" s="4"/>
      <c r="EI1601" s="4"/>
      <c r="EJ1601" s="4"/>
      <c r="EK1601" s="4"/>
      <c r="EL1601" s="4"/>
      <c r="EM1601" s="4"/>
      <c r="EN1601" s="4"/>
      <c r="EO1601" s="4"/>
      <c r="EP1601" s="4"/>
      <c r="EQ1601" s="4"/>
      <c r="ER1601" s="4"/>
      <c r="ES1601" s="4"/>
      <c r="ET1601" s="4"/>
      <c r="EU1601" s="4"/>
      <c r="EV1601" s="4"/>
      <c r="EW1601" s="4"/>
      <c r="EX1601" s="4"/>
      <c r="EY1601" s="4"/>
      <c r="EZ1601" s="4"/>
      <c r="FA1601" s="4"/>
      <c r="FB1601" s="4"/>
      <c r="FC1601" s="4"/>
      <c r="FD1601" s="4"/>
      <c r="FE1601" s="4"/>
      <c r="FF1601" s="4"/>
      <c r="FG1601" s="4"/>
      <c r="FH1601" s="4"/>
      <c r="FI1601" s="4"/>
      <c r="FJ1601" s="4"/>
      <c r="FK1601" s="4"/>
      <c r="FL1601" s="4"/>
      <c r="FM1601" s="4"/>
      <c r="FN1601" s="4"/>
      <c r="FO1601" s="4"/>
      <c r="FP1601" s="4"/>
      <c r="FQ1601" s="4"/>
      <c r="FR1601" s="4"/>
      <c r="FS1601" s="4"/>
      <c r="FT1601" s="4"/>
      <c r="FU1601" s="4"/>
      <c r="FV1601" s="4"/>
      <c r="FW1601" s="4"/>
      <c r="FX1601" s="4"/>
      <c r="FY1601" s="4"/>
      <c r="FZ1601" s="4"/>
      <c r="GA1601" s="4"/>
      <c r="GB1601" s="4"/>
      <c r="GC1601" s="4"/>
      <c r="GD1601" s="4"/>
      <c r="GE1601" s="4"/>
      <c r="GF1601" s="4"/>
      <c r="GG1601" s="4"/>
    </row>
    <row r="1602" spans="1:189" ht="16.5" customHeight="1" x14ac:dyDescent="0.25">
      <c r="A1602" s="52"/>
      <c r="B1602" s="50"/>
      <c r="C1602" s="20"/>
      <c r="D1602" s="27"/>
      <c r="E1602" s="21"/>
      <c r="F1602" s="24"/>
      <c r="G1602" s="24"/>
      <c r="H1602" s="18"/>
      <c r="I1602" s="4"/>
      <c r="J1602" s="19"/>
      <c r="K1602" s="19"/>
      <c r="L1602" s="42"/>
      <c r="M1602" s="19"/>
      <c r="N1602" s="19"/>
      <c r="O1602" s="19"/>
      <c r="P1602" s="19"/>
      <c r="Q1602" s="18"/>
      <c r="R1602" s="26"/>
      <c r="S1602" s="18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4"/>
      <c r="CM1602" s="4"/>
      <c r="CN1602" s="4"/>
      <c r="CO1602" s="4"/>
      <c r="CP1602" s="4"/>
      <c r="CQ1602" s="4"/>
      <c r="CR1602" s="4"/>
      <c r="CS1602" s="4"/>
      <c r="CT1602" s="4"/>
      <c r="CU1602" s="4"/>
      <c r="CV1602" s="4"/>
      <c r="CW1602" s="4"/>
      <c r="CX1602" s="4"/>
      <c r="CY1602" s="4"/>
      <c r="CZ1602" s="4"/>
      <c r="DA1602" s="4"/>
      <c r="DB1602" s="4"/>
      <c r="DC1602" s="4"/>
      <c r="DD1602" s="4"/>
      <c r="DE1602" s="4"/>
      <c r="DF1602" s="4"/>
      <c r="DG1602" s="4"/>
      <c r="DH1602" s="4"/>
      <c r="DI1602" s="4"/>
      <c r="DJ1602" s="4"/>
      <c r="DK1602" s="4"/>
      <c r="DL1602" s="4"/>
      <c r="DM1602" s="4"/>
      <c r="DN1602" s="4"/>
      <c r="DO1602" s="4"/>
      <c r="DP1602" s="4"/>
      <c r="DQ1602" s="4"/>
      <c r="DR1602" s="4"/>
      <c r="DS1602" s="4"/>
      <c r="DT1602" s="4"/>
      <c r="DU1602" s="4"/>
      <c r="DV1602" s="4"/>
      <c r="DW1602" s="4"/>
      <c r="DX1602" s="4"/>
      <c r="DY1602" s="4"/>
      <c r="DZ1602" s="4"/>
      <c r="EA1602" s="4"/>
      <c r="EB1602" s="4"/>
      <c r="EC1602" s="4"/>
      <c r="ED1602" s="4"/>
      <c r="EE1602" s="4"/>
      <c r="EF1602" s="4"/>
      <c r="EG1602" s="4"/>
      <c r="EH1602" s="4"/>
      <c r="EI1602" s="4"/>
      <c r="EJ1602" s="4"/>
      <c r="EK1602" s="4"/>
      <c r="EL1602" s="4"/>
      <c r="EM1602" s="4"/>
      <c r="EN1602" s="4"/>
      <c r="EO1602" s="4"/>
      <c r="EP1602" s="4"/>
      <c r="EQ1602" s="4"/>
      <c r="ER1602" s="4"/>
      <c r="ES1602" s="4"/>
      <c r="ET1602" s="4"/>
      <c r="EU1602" s="4"/>
      <c r="EV1602" s="4"/>
      <c r="EW1602" s="4"/>
      <c r="EX1602" s="4"/>
      <c r="EY1602" s="4"/>
      <c r="EZ1602" s="4"/>
      <c r="FA1602" s="4"/>
      <c r="FB1602" s="4"/>
      <c r="FC1602" s="4"/>
      <c r="FD1602" s="4"/>
      <c r="FE1602" s="4"/>
      <c r="FF1602" s="4"/>
      <c r="FG1602" s="4"/>
      <c r="FH1602" s="4"/>
      <c r="FI1602" s="4"/>
      <c r="FJ1602" s="4"/>
      <c r="FK1602" s="4"/>
      <c r="FL1602" s="4"/>
      <c r="FM1602" s="4"/>
      <c r="FN1602" s="4"/>
      <c r="FO1602" s="4"/>
      <c r="FP1602" s="4"/>
      <c r="FQ1602" s="4"/>
      <c r="FR1602" s="4"/>
      <c r="FS1602" s="4"/>
      <c r="FT1602" s="4"/>
      <c r="FU1602" s="4"/>
      <c r="FV1602" s="4"/>
      <c r="FW1602" s="4"/>
      <c r="FX1602" s="4"/>
      <c r="FY1602" s="4"/>
      <c r="FZ1602" s="4"/>
      <c r="GA1602" s="4"/>
      <c r="GB1602" s="4"/>
      <c r="GC1602" s="4"/>
      <c r="GD1602" s="4"/>
      <c r="GE1602" s="4"/>
      <c r="GF1602" s="4"/>
      <c r="GG1602" s="4"/>
    </row>
    <row r="1603" spans="1:189" ht="16.5" customHeight="1" x14ac:dyDescent="0.25">
      <c r="A1603" s="52"/>
      <c r="B1603" s="50"/>
      <c r="C1603" s="20"/>
      <c r="D1603" s="27"/>
      <c r="E1603" s="21"/>
      <c r="F1603" s="24"/>
      <c r="G1603" s="24"/>
      <c r="H1603" s="18"/>
      <c r="I1603" s="4"/>
      <c r="J1603" s="19"/>
      <c r="K1603" s="19"/>
      <c r="L1603" s="42"/>
      <c r="M1603" s="19"/>
      <c r="N1603" s="19"/>
      <c r="O1603" s="19"/>
      <c r="P1603" s="19"/>
      <c r="Q1603" s="18"/>
      <c r="R1603" s="26"/>
      <c r="S1603" s="18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4"/>
      <c r="CM1603" s="4"/>
      <c r="CN1603" s="4"/>
      <c r="CO1603" s="4"/>
      <c r="CP1603" s="4"/>
      <c r="CQ1603" s="4"/>
      <c r="CR1603" s="4"/>
      <c r="CS1603" s="4"/>
      <c r="CT1603" s="4"/>
      <c r="CU1603" s="4"/>
      <c r="CV1603" s="4"/>
      <c r="CW1603" s="4"/>
      <c r="CX1603" s="4"/>
      <c r="CY1603" s="4"/>
      <c r="CZ1603" s="4"/>
      <c r="DA1603" s="4"/>
      <c r="DB1603" s="4"/>
      <c r="DC1603" s="4"/>
      <c r="DD1603" s="4"/>
      <c r="DE1603" s="4"/>
      <c r="DF1603" s="4"/>
      <c r="DG1603" s="4"/>
      <c r="DH1603" s="4"/>
      <c r="DI1603" s="4"/>
      <c r="DJ1603" s="4"/>
      <c r="DK1603" s="4"/>
      <c r="DL1603" s="4"/>
      <c r="DM1603" s="4"/>
      <c r="DN1603" s="4"/>
      <c r="DO1603" s="4"/>
      <c r="DP1603" s="4"/>
      <c r="DQ1603" s="4"/>
      <c r="DR1603" s="4"/>
      <c r="DS1603" s="4"/>
      <c r="DT1603" s="4"/>
      <c r="DU1603" s="4"/>
      <c r="DV1603" s="4"/>
      <c r="DW1603" s="4"/>
      <c r="DX1603" s="4"/>
      <c r="DY1603" s="4"/>
      <c r="DZ1603" s="4"/>
      <c r="EA1603" s="4"/>
      <c r="EB1603" s="4"/>
      <c r="EC1603" s="4"/>
      <c r="ED1603" s="4"/>
      <c r="EE1603" s="4"/>
      <c r="EF1603" s="4"/>
      <c r="EG1603" s="4"/>
      <c r="EH1603" s="4"/>
      <c r="EI1603" s="4"/>
      <c r="EJ1603" s="4"/>
      <c r="EK1603" s="4"/>
      <c r="EL1603" s="4"/>
      <c r="EM1603" s="4"/>
      <c r="EN1603" s="4"/>
      <c r="EO1603" s="4"/>
      <c r="EP1603" s="4"/>
      <c r="EQ1603" s="4"/>
      <c r="ER1603" s="4"/>
      <c r="ES1603" s="4"/>
      <c r="ET1603" s="4"/>
      <c r="EU1603" s="4"/>
      <c r="EV1603" s="4"/>
      <c r="EW1603" s="4"/>
      <c r="EX1603" s="4"/>
      <c r="EY1603" s="4"/>
      <c r="EZ1603" s="4"/>
      <c r="FA1603" s="4"/>
      <c r="FB1603" s="4"/>
      <c r="FC1603" s="4"/>
      <c r="FD1603" s="4"/>
      <c r="FE1603" s="4"/>
      <c r="FF1603" s="4"/>
      <c r="FG1603" s="4"/>
      <c r="FH1603" s="4"/>
      <c r="FI1603" s="4"/>
      <c r="FJ1603" s="4"/>
      <c r="FK1603" s="4"/>
      <c r="FL1603" s="4"/>
      <c r="FM1603" s="4"/>
      <c r="FN1603" s="4"/>
      <c r="FO1603" s="4"/>
      <c r="FP1603" s="4"/>
      <c r="FQ1603" s="4"/>
      <c r="FR1603" s="4"/>
      <c r="FS1603" s="4"/>
      <c r="FT1603" s="4"/>
      <c r="FU1603" s="4"/>
      <c r="FV1603" s="4"/>
      <c r="FW1603" s="4"/>
      <c r="FX1603" s="4"/>
      <c r="FY1603" s="4"/>
      <c r="FZ1603" s="4"/>
      <c r="GA1603" s="4"/>
      <c r="GB1603" s="4"/>
      <c r="GC1603" s="4"/>
      <c r="GD1603" s="4"/>
      <c r="GE1603" s="4"/>
      <c r="GF1603" s="4"/>
      <c r="GG1603" s="4"/>
    </row>
    <row r="1604" spans="1:189" ht="16.5" customHeight="1" x14ac:dyDescent="0.25">
      <c r="A1604" s="52"/>
      <c r="B1604" s="50"/>
      <c r="C1604" s="20"/>
      <c r="D1604" s="27"/>
      <c r="E1604" s="21"/>
      <c r="F1604" s="24"/>
      <c r="G1604" s="24"/>
      <c r="H1604" s="18"/>
      <c r="I1604" s="4"/>
      <c r="J1604" s="19"/>
      <c r="K1604" s="19"/>
      <c r="L1604" s="42"/>
      <c r="M1604" s="19"/>
      <c r="N1604" s="19"/>
      <c r="O1604" s="19"/>
      <c r="P1604" s="19"/>
      <c r="Q1604" s="18"/>
      <c r="R1604" s="26"/>
      <c r="S1604" s="18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4"/>
      <c r="CM1604" s="4"/>
      <c r="CN1604" s="4"/>
      <c r="CO1604" s="4"/>
      <c r="CP1604" s="4"/>
      <c r="CQ1604" s="4"/>
      <c r="CR1604" s="4"/>
      <c r="CS1604" s="4"/>
      <c r="CT1604" s="4"/>
      <c r="CU1604" s="4"/>
      <c r="CV1604" s="4"/>
      <c r="CW1604" s="4"/>
      <c r="CX1604" s="4"/>
      <c r="CY1604" s="4"/>
      <c r="CZ1604" s="4"/>
      <c r="DA1604" s="4"/>
      <c r="DB1604" s="4"/>
      <c r="DC1604" s="4"/>
      <c r="DD1604" s="4"/>
      <c r="DE1604" s="4"/>
      <c r="DF1604" s="4"/>
      <c r="DG1604" s="4"/>
      <c r="DH1604" s="4"/>
      <c r="DI1604" s="4"/>
      <c r="DJ1604" s="4"/>
      <c r="DK1604" s="4"/>
      <c r="DL1604" s="4"/>
      <c r="DM1604" s="4"/>
      <c r="DN1604" s="4"/>
      <c r="DO1604" s="4"/>
      <c r="DP1604" s="4"/>
      <c r="DQ1604" s="4"/>
      <c r="DR1604" s="4"/>
      <c r="DS1604" s="4"/>
      <c r="DT1604" s="4"/>
      <c r="DU1604" s="4"/>
      <c r="DV1604" s="4"/>
      <c r="DW1604" s="4"/>
      <c r="DX1604" s="4"/>
      <c r="DY1604" s="4"/>
      <c r="DZ1604" s="4"/>
      <c r="EA1604" s="4"/>
      <c r="EB1604" s="4"/>
      <c r="EC1604" s="4"/>
      <c r="ED1604" s="4"/>
      <c r="EE1604" s="4"/>
      <c r="EF1604" s="4"/>
      <c r="EG1604" s="4"/>
      <c r="EH1604" s="4"/>
      <c r="EI1604" s="4"/>
      <c r="EJ1604" s="4"/>
      <c r="EK1604" s="4"/>
      <c r="EL1604" s="4"/>
      <c r="EM1604" s="4"/>
      <c r="EN1604" s="4"/>
      <c r="EO1604" s="4"/>
      <c r="EP1604" s="4"/>
      <c r="EQ1604" s="4"/>
      <c r="ER1604" s="4"/>
      <c r="ES1604" s="4"/>
      <c r="ET1604" s="4"/>
      <c r="EU1604" s="4"/>
      <c r="EV1604" s="4"/>
      <c r="EW1604" s="4"/>
      <c r="EX1604" s="4"/>
      <c r="EY1604" s="4"/>
      <c r="EZ1604" s="4"/>
      <c r="FA1604" s="4"/>
      <c r="FB1604" s="4"/>
      <c r="FC1604" s="4"/>
      <c r="FD1604" s="4"/>
      <c r="FE1604" s="4"/>
      <c r="FF1604" s="4"/>
      <c r="FG1604" s="4"/>
      <c r="FH1604" s="4"/>
      <c r="FI1604" s="4"/>
      <c r="FJ1604" s="4"/>
      <c r="FK1604" s="4"/>
      <c r="FL1604" s="4"/>
      <c r="FM1604" s="4"/>
      <c r="FN1604" s="4"/>
      <c r="FO1604" s="4"/>
      <c r="FP1604" s="4"/>
      <c r="FQ1604" s="4"/>
      <c r="FR1604" s="4"/>
      <c r="FS1604" s="4"/>
      <c r="FT1604" s="4"/>
      <c r="FU1604" s="4"/>
      <c r="FV1604" s="4"/>
      <c r="FW1604" s="4"/>
      <c r="FX1604" s="4"/>
      <c r="FY1604" s="4"/>
      <c r="FZ1604" s="4"/>
      <c r="GA1604" s="4"/>
      <c r="GB1604" s="4"/>
      <c r="GC1604" s="4"/>
      <c r="GD1604" s="4"/>
      <c r="GE1604" s="4"/>
      <c r="GF1604" s="4"/>
      <c r="GG1604" s="4"/>
    </row>
    <row r="1605" spans="1:189" ht="16.5" customHeight="1" x14ac:dyDescent="0.25">
      <c r="A1605" s="52"/>
      <c r="B1605" s="50"/>
      <c r="C1605" s="20"/>
      <c r="D1605" s="27"/>
      <c r="E1605" s="21"/>
      <c r="F1605" s="24"/>
      <c r="G1605" s="24"/>
      <c r="H1605" s="18"/>
      <c r="I1605" s="4"/>
      <c r="J1605" s="19"/>
      <c r="K1605" s="19"/>
      <c r="L1605" s="42"/>
      <c r="M1605" s="19"/>
      <c r="N1605" s="19"/>
      <c r="O1605" s="19"/>
      <c r="P1605" s="19"/>
      <c r="Q1605" s="18"/>
      <c r="R1605" s="26"/>
      <c r="S1605" s="18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4"/>
      <c r="CM1605" s="4"/>
      <c r="CN1605" s="4"/>
      <c r="CO1605" s="4"/>
      <c r="CP1605" s="4"/>
      <c r="CQ1605" s="4"/>
      <c r="CR1605" s="4"/>
      <c r="CS1605" s="4"/>
      <c r="CT1605" s="4"/>
      <c r="CU1605" s="4"/>
      <c r="CV1605" s="4"/>
      <c r="CW1605" s="4"/>
      <c r="CX1605" s="4"/>
      <c r="CY1605" s="4"/>
      <c r="CZ1605" s="4"/>
      <c r="DA1605" s="4"/>
      <c r="DB1605" s="4"/>
      <c r="DC1605" s="4"/>
      <c r="DD1605" s="4"/>
      <c r="DE1605" s="4"/>
      <c r="DF1605" s="4"/>
      <c r="DG1605" s="4"/>
      <c r="DH1605" s="4"/>
      <c r="DI1605" s="4"/>
      <c r="DJ1605" s="4"/>
      <c r="DK1605" s="4"/>
      <c r="DL1605" s="4"/>
      <c r="DM1605" s="4"/>
      <c r="DN1605" s="4"/>
      <c r="DO1605" s="4"/>
      <c r="DP1605" s="4"/>
      <c r="DQ1605" s="4"/>
      <c r="DR1605" s="4"/>
      <c r="DS1605" s="4"/>
      <c r="DT1605" s="4"/>
      <c r="DU1605" s="4"/>
      <c r="DV1605" s="4"/>
      <c r="DW1605" s="4"/>
      <c r="DX1605" s="4"/>
      <c r="DY1605" s="4"/>
      <c r="DZ1605" s="4"/>
      <c r="EA1605" s="4"/>
      <c r="EB1605" s="4"/>
      <c r="EC1605" s="4"/>
      <c r="ED1605" s="4"/>
      <c r="EE1605" s="4"/>
      <c r="EF1605" s="4"/>
      <c r="EG1605" s="4"/>
      <c r="EH1605" s="4"/>
      <c r="EI1605" s="4"/>
      <c r="EJ1605" s="4"/>
      <c r="EK1605" s="4"/>
      <c r="EL1605" s="4"/>
      <c r="EM1605" s="4"/>
      <c r="EN1605" s="4"/>
      <c r="EO1605" s="4"/>
      <c r="EP1605" s="4"/>
      <c r="EQ1605" s="4"/>
      <c r="ER1605" s="4"/>
      <c r="ES1605" s="4"/>
      <c r="ET1605" s="4"/>
      <c r="EU1605" s="4"/>
      <c r="EV1605" s="4"/>
      <c r="EW1605" s="4"/>
      <c r="EX1605" s="4"/>
      <c r="EY1605" s="4"/>
      <c r="EZ1605" s="4"/>
      <c r="FA1605" s="4"/>
      <c r="FB1605" s="4"/>
      <c r="FC1605" s="4"/>
      <c r="FD1605" s="4"/>
      <c r="FE1605" s="4"/>
      <c r="FF1605" s="4"/>
      <c r="FG1605" s="4"/>
      <c r="FH1605" s="4"/>
      <c r="FI1605" s="4"/>
      <c r="FJ1605" s="4"/>
      <c r="FK1605" s="4"/>
      <c r="FL1605" s="4"/>
      <c r="FM1605" s="4"/>
      <c r="FN1605" s="4"/>
      <c r="FO1605" s="4"/>
      <c r="FP1605" s="4"/>
      <c r="FQ1605" s="4"/>
      <c r="FR1605" s="4"/>
      <c r="FS1605" s="4"/>
      <c r="FT1605" s="4"/>
      <c r="FU1605" s="4"/>
      <c r="FV1605" s="4"/>
      <c r="FW1605" s="4"/>
      <c r="FX1605" s="4"/>
      <c r="FY1605" s="4"/>
      <c r="FZ1605" s="4"/>
      <c r="GA1605" s="4"/>
      <c r="GB1605" s="4"/>
      <c r="GC1605" s="4"/>
      <c r="GD1605" s="4"/>
      <c r="GE1605" s="4"/>
      <c r="GF1605" s="4"/>
      <c r="GG1605" s="4"/>
    </row>
    <row r="1606" spans="1:189" ht="16.5" customHeight="1" x14ac:dyDescent="0.25">
      <c r="A1606" s="52"/>
      <c r="B1606" s="50"/>
      <c r="C1606" s="20"/>
      <c r="D1606" s="27"/>
      <c r="E1606" s="21"/>
      <c r="F1606" s="24"/>
      <c r="G1606" s="24"/>
      <c r="H1606" s="18"/>
      <c r="I1606" s="4"/>
      <c r="J1606" s="19"/>
      <c r="K1606" s="19"/>
      <c r="L1606" s="42"/>
      <c r="M1606" s="19"/>
      <c r="N1606" s="19"/>
      <c r="O1606" s="19"/>
      <c r="P1606" s="19"/>
      <c r="Q1606" s="18"/>
      <c r="R1606" s="26"/>
      <c r="S1606" s="18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4"/>
      <c r="CM1606" s="4"/>
      <c r="CN1606" s="4"/>
      <c r="CO1606" s="4"/>
      <c r="CP1606" s="4"/>
      <c r="CQ1606" s="4"/>
      <c r="CR1606" s="4"/>
      <c r="CS1606" s="4"/>
      <c r="CT1606" s="4"/>
      <c r="CU1606" s="4"/>
      <c r="CV1606" s="4"/>
      <c r="CW1606" s="4"/>
      <c r="CX1606" s="4"/>
      <c r="CY1606" s="4"/>
      <c r="CZ1606" s="4"/>
      <c r="DA1606" s="4"/>
      <c r="DB1606" s="4"/>
      <c r="DC1606" s="4"/>
      <c r="DD1606" s="4"/>
      <c r="DE1606" s="4"/>
      <c r="DF1606" s="4"/>
      <c r="DG1606" s="4"/>
      <c r="DH1606" s="4"/>
      <c r="DI1606" s="4"/>
      <c r="DJ1606" s="4"/>
      <c r="DK1606" s="4"/>
      <c r="DL1606" s="4"/>
      <c r="DM1606" s="4"/>
      <c r="DN1606" s="4"/>
      <c r="DO1606" s="4"/>
      <c r="DP1606" s="4"/>
      <c r="DQ1606" s="4"/>
      <c r="DR1606" s="4"/>
      <c r="DS1606" s="4"/>
      <c r="DT1606" s="4"/>
      <c r="DU1606" s="4"/>
      <c r="DV1606" s="4"/>
      <c r="DW1606" s="4"/>
      <c r="DX1606" s="4"/>
      <c r="DY1606" s="4"/>
      <c r="DZ1606" s="4"/>
      <c r="EA1606" s="4"/>
      <c r="EB1606" s="4"/>
      <c r="EC1606" s="4"/>
      <c r="ED1606" s="4"/>
      <c r="EE1606" s="4"/>
      <c r="EF1606" s="4"/>
      <c r="EG1606" s="4"/>
      <c r="EH1606" s="4"/>
      <c r="EI1606" s="4"/>
      <c r="EJ1606" s="4"/>
      <c r="EK1606" s="4"/>
      <c r="EL1606" s="4"/>
      <c r="EM1606" s="4"/>
      <c r="EN1606" s="4"/>
      <c r="EO1606" s="4"/>
      <c r="EP1606" s="4"/>
      <c r="EQ1606" s="4"/>
      <c r="ER1606" s="4"/>
      <c r="ES1606" s="4"/>
      <c r="ET1606" s="4"/>
      <c r="EU1606" s="4"/>
      <c r="EV1606" s="4"/>
      <c r="EW1606" s="4"/>
      <c r="EX1606" s="4"/>
      <c r="EY1606" s="4"/>
      <c r="EZ1606" s="4"/>
      <c r="FA1606" s="4"/>
      <c r="FB1606" s="4"/>
      <c r="FC1606" s="4"/>
      <c r="FD1606" s="4"/>
      <c r="FE1606" s="4"/>
      <c r="FF1606" s="4"/>
      <c r="FG1606" s="4"/>
      <c r="FH1606" s="4"/>
      <c r="FI1606" s="4"/>
      <c r="FJ1606" s="4"/>
      <c r="FK1606" s="4"/>
      <c r="FL1606" s="4"/>
      <c r="FM1606" s="4"/>
      <c r="FN1606" s="4"/>
      <c r="FO1606" s="4"/>
      <c r="FP1606" s="4"/>
      <c r="FQ1606" s="4"/>
      <c r="FR1606" s="4"/>
      <c r="FS1606" s="4"/>
      <c r="FT1606" s="4"/>
      <c r="FU1606" s="4"/>
      <c r="FV1606" s="4"/>
      <c r="FW1606" s="4"/>
      <c r="FX1606" s="4"/>
      <c r="FY1606" s="4"/>
      <c r="FZ1606" s="4"/>
      <c r="GA1606" s="4"/>
      <c r="GB1606" s="4"/>
      <c r="GC1606" s="4"/>
      <c r="GD1606" s="4"/>
      <c r="GE1606" s="4"/>
      <c r="GF1606" s="4"/>
      <c r="GG1606" s="4"/>
    </row>
    <row r="1607" spans="1:189" ht="16.5" customHeight="1" x14ac:dyDescent="0.25">
      <c r="A1607" s="52"/>
      <c r="B1607" s="50"/>
      <c r="C1607" s="20"/>
      <c r="D1607" s="27"/>
      <c r="E1607" s="21"/>
      <c r="F1607" s="24"/>
      <c r="G1607" s="24"/>
      <c r="H1607" s="18"/>
      <c r="I1607" s="4"/>
      <c r="J1607" s="19"/>
      <c r="K1607" s="19"/>
      <c r="L1607" s="42"/>
      <c r="M1607" s="19"/>
      <c r="N1607" s="19"/>
      <c r="O1607" s="19"/>
      <c r="P1607" s="19"/>
      <c r="Q1607" s="18"/>
      <c r="R1607" s="26"/>
      <c r="S1607" s="18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4"/>
      <c r="CM1607" s="4"/>
      <c r="CN1607" s="4"/>
      <c r="CO1607" s="4"/>
      <c r="CP1607" s="4"/>
      <c r="CQ1607" s="4"/>
      <c r="CR1607" s="4"/>
      <c r="CS1607" s="4"/>
      <c r="CT1607" s="4"/>
      <c r="CU1607" s="4"/>
      <c r="CV1607" s="4"/>
      <c r="CW1607" s="4"/>
      <c r="CX1607" s="4"/>
      <c r="CY1607" s="4"/>
      <c r="CZ1607" s="4"/>
      <c r="DA1607" s="4"/>
      <c r="DB1607" s="4"/>
      <c r="DC1607" s="4"/>
      <c r="DD1607" s="4"/>
      <c r="DE1607" s="4"/>
      <c r="DF1607" s="4"/>
      <c r="DG1607" s="4"/>
      <c r="DH1607" s="4"/>
      <c r="DI1607" s="4"/>
      <c r="DJ1607" s="4"/>
      <c r="DK1607" s="4"/>
      <c r="DL1607" s="4"/>
      <c r="DM1607" s="4"/>
      <c r="DN1607" s="4"/>
      <c r="DO1607" s="4"/>
      <c r="DP1607" s="4"/>
      <c r="DQ1607" s="4"/>
      <c r="DR1607" s="4"/>
      <c r="DS1607" s="4"/>
      <c r="DT1607" s="4"/>
      <c r="DU1607" s="4"/>
      <c r="DV1607" s="4"/>
      <c r="DW1607" s="4"/>
      <c r="DX1607" s="4"/>
      <c r="DY1607" s="4"/>
      <c r="DZ1607" s="4"/>
      <c r="EA1607" s="4"/>
      <c r="EB1607" s="4"/>
      <c r="EC1607" s="4"/>
      <c r="ED1607" s="4"/>
      <c r="EE1607" s="4"/>
      <c r="EF1607" s="4"/>
      <c r="EG1607" s="4"/>
      <c r="EH1607" s="4"/>
      <c r="EI1607" s="4"/>
      <c r="EJ1607" s="4"/>
      <c r="EK1607" s="4"/>
      <c r="EL1607" s="4"/>
      <c r="EM1607" s="4"/>
      <c r="EN1607" s="4"/>
      <c r="EO1607" s="4"/>
      <c r="EP1607" s="4"/>
      <c r="EQ1607" s="4"/>
      <c r="ER1607" s="4"/>
      <c r="ES1607" s="4"/>
      <c r="ET1607" s="4"/>
      <c r="EU1607" s="4"/>
      <c r="EV1607" s="4"/>
      <c r="EW1607" s="4"/>
      <c r="EX1607" s="4"/>
      <c r="EY1607" s="4"/>
      <c r="EZ1607" s="4"/>
      <c r="FA1607" s="4"/>
      <c r="FB1607" s="4"/>
      <c r="FC1607" s="4"/>
      <c r="FD1607" s="4"/>
      <c r="FE1607" s="4"/>
      <c r="FF1607" s="4"/>
      <c r="FG1607" s="4"/>
      <c r="FH1607" s="4"/>
      <c r="FI1607" s="4"/>
      <c r="FJ1607" s="4"/>
      <c r="FK1607" s="4"/>
      <c r="FL1607" s="4"/>
      <c r="FM1607" s="4"/>
      <c r="FN1607" s="4"/>
      <c r="FO1607" s="4"/>
      <c r="FP1607" s="4"/>
      <c r="FQ1607" s="4"/>
      <c r="FR1607" s="4"/>
      <c r="FS1607" s="4"/>
      <c r="FT1607" s="4"/>
      <c r="FU1607" s="4"/>
      <c r="FV1607" s="4"/>
      <c r="FW1607" s="4"/>
      <c r="FX1607" s="4"/>
      <c r="FY1607" s="4"/>
      <c r="FZ1607" s="4"/>
      <c r="GA1607" s="4"/>
      <c r="GB1607" s="4"/>
      <c r="GC1607" s="4"/>
      <c r="GD1607" s="4"/>
      <c r="GE1607" s="4"/>
      <c r="GF1607" s="4"/>
      <c r="GG1607" s="4"/>
    </row>
    <row r="1608" spans="1:189" ht="16.5" customHeight="1" x14ac:dyDescent="0.25">
      <c r="A1608" s="52"/>
      <c r="B1608" s="50"/>
      <c r="C1608" s="20"/>
      <c r="D1608" s="27"/>
      <c r="E1608" s="21"/>
      <c r="F1608" s="24"/>
      <c r="G1608" s="24"/>
      <c r="H1608" s="18"/>
      <c r="I1608" s="4"/>
      <c r="J1608" s="19"/>
      <c r="K1608" s="19"/>
      <c r="L1608" s="42"/>
      <c r="M1608" s="19"/>
      <c r="N1608" s="19"/>
      <c r="O1608" s="19"/>
      <c r="P1608" s="19"/>
      <c r="Q1608" s="18"/>
      <c r="R1608" s="26"/>
      <c r="S1608" s="18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4"/>
      <c r="CM1608" s="4"/>
      <c r="CN1608" s="4"/>
      <c r="CO1608" s="4"/>
      <c r="CP1608" s="4"/>
      <c r="CQ1608" s="4"/>
      <c r="CR1608" s="4"/>
      <c r="CS1608" s="4"/>
      <c r="CT1608" s="4"/>
      <c r="CU1608" s="4"/>
      <c r="CV1608" s="4"/>
      <c r="CW1608" s="4"/>
      <c r="CX1608" s="4"/>
      <c r="CY1608" s="4"/>
      <c r="CZ1608" s="4"/>
      <c r="DA1608" s="4"/>
      <c r="DB1608" s="4"/>
      <c r="DC1608" s="4"/>
      <c r="DD1608" s="4"/>
      <c r="DE1608" s="4"/>
      <c r="DF1608" s="4"/>
      <c r="DG1608" s="4"/>
      <c r="DH1608" s="4"/>
      <c r="DI1608" s="4"/>
      <c r="DJ1608" s="4"/>
      <c r="DK1608" s="4"/>
      <c r="DL1608" s="4"/>
      <c r="DM1608" s="4"/>
      <c r="DN1608" s="4"/>
      <c r="DO1608" s="4"/>
      <c r="DP1608" s="4"/>
      <c r="DQ1608" s="4"/>
      <c r="DR1608" s="4"/>
      <c r="DS1608" s="4"/>
      <c r="DT1608" s="4"/>
      <c r="DU1608" s="4"/>
      <c r="DV1608" s="4"/>
      <c r="DW1608" s="4"/>
      <c r="DX1608" s="4"/>
      <c r="DY1608" s="4"/>
      <c r="DZ1608" s="4"/>
      <c r="EA1608" s="4"/>
      <c r="EB1608" s="4"/>
      <c r="EC1608" s="4"/>
      <c r="ED1608" s="4"/>
      <c r="EE1608" s="4"/>
      <c r="EF1608" s="4"/>
      <c r="EG1608" s="4"/>
      <c r="EH1608" s="4"/>
      <c r="EI1608" s="4"/>
      <c r="EJ1608" s="4"/>
      <c r="EK1608" s="4"/>
      <c r="EL1608" s="4"/>
      <c r="EM1608" s="4"/>
      <c r="EN1608" s="4"/>
      <c r="EO1608" s="4"/>
      <c r="EP1608" s="4"/>
      <c r="EQ1608" s="4"/>
      <c r="ER1608" s="4"/>
      <c r="ES1608" s="4"/>
      <c r="ET1608" s="4"/>
      <c r="EU1608" s="4"/>
      <c r="EV1608" s="4"/>
      <c r="EW1608" s="4"/>
      <c r="EX1608" s="4"/>
      <c r="EY1608" s="4"/>
      <c r="EZ1608" s="4"/>
      <c r="FA1608" s="4"/>
      <c r="FB1608" s="4"/>
      <c r="FC1608" s="4"/>
      <c r="FD1608" s="4"/>
      <c r="FE1608" s="4"/>
      <c r="FF1608" s="4"/>
      <c r="FG1608" s="4"/>
      <c r="FH1608" s="4"/>
      <c r="FI1608" s="4"/>
      <c r="FJ1608" s="4"/>
      <c r="FK1608" s="4"/>
      <c r="FL1608" s="4"/>
      <c r="FM1608" s="4"/>
      <c r="FN1608" s="4"/>
      <c r="FO1608" s="4"/>
      <c r="FP1608" s="4"/>
      <c r="FQ1608" s="4"/>
      <c r="FR1608" s="4"/>
      <c r="FS1608" s="4"/>
      <c r="FT1608" s="4"/>
      <c r="FU1608" s="4"/>
      <c r="FV1608" s="4"/>
      <c r="FW1608" s="4"/>
      <c r="FX1608" s="4"/>
      <c r="FY1608" s="4"/>
      <c r="FZ1608" s="4"/>
      <c r="GA1608" s="4"/>
      <c r="GB1608" s="4"/>
      <c r="GC1608" s="4"/>
      <c r="GD1608" s="4"/>
      <c r="GE1608" s="4"/>
      <c r="GF1608" s="4"/>
      <c r="GG1608" s="4"/>
    </row>
    <row r="1609" spans="1:189" ht="16.5" customHeight="1" x14ac:dyDescent="0.25">
      <c r="A1609" s="52"/>
      <c r="B1609" s="50"/>
      <c r="C1609" s="20"/>
      <c r="D1609" s="27"/>
      <c r="E1609" s="21"/>
      <c r="F1609" s="24"/>
      <c r="G1609" s="24"/>
      <c r="H1609" s="18"/>
      <c r="I1609" s="4"/>
      <c r="J1609" s="19"/>
      <c r="K1609" s="19"/>
      <c r="L1609" s="42"/>
      <c r="M1609" s="19"/>
      <c r="N1609" s="19"/>
      <c r="O1609" s="19"/>
      <c r="P1609" s="19"/>
      <c r="Q1609" s="18"/>
      <c r="R1609" s="26"/>
      <c r="S1609" s="18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4"/>
      <c r="CM1609" s="4"/>
      <c r="CN1609" s="4"/>
      <c r="CO1609" s="4"/>
      <c r="CP1609" s="4"/>
      <c r="CQ1609" s="4"/>
      <c r="CR1609" s="4"/>
      <c r="CS1609" s="4"/>
      <c r="CT1609" s="4"/>
      <c r="CU1609" s="4"/>
      <c r="CV1609" s="4"/>
      <c r="CW1609" s="4"/>
      <c r="CX1609" s="4"/>
      <c r="CY1609" s="4"/>
      <c r="CZ1609" s="4"/>
      <c r="DA1609" s="4"/>
      <c r="DB1609" s="4"/>
      <c r="DC1609" s="4"/>
      <c r="DD1609" s="4"/>
      <c r="DE1609" s="4"/>
      <c r="DF1609" s="4"/>
      <c r="DG1609" s="4"/>
      <c r="DH1609" s="4"/>
      <c r="DI1609" s="4"/>
      <c r="DJ1609" s="4"/>
      <c r="DK1609" s="4"/>
      <c r="DL1609" s="4"/>
      <c r="DM1609" s="4"/>
      <c r="DN1609" s="4"/>
      <c r="DO1609" s="4"/>
      <c r="DP1609" s="4"/>
      <c r="DQ1609" s="4"/>
      <c r="DR1609" s="4"/>
      <c r="DS1609" s="4"/>
      <c r="DT1609" s="4"/>
      <c r="DU1609" s="4"/>
      <c r="DV1609" s="4"/>
      <c r="DW1609" s="4"/>
      <c r="DX1609" s="4"/>
      <c r="DY1609" s="4"/>
      <c r="DZ1609" s="4"/>
      <c r="EA1609" s="4"/>
      <c r="EB1609" s="4"/>
      <c r="EC1609" s="4"/>
      <c r="ED1609" s="4"/>
      <c r="EE1609" s="4"/>
      <c r="EF1609" s="4"/>
      <c r="EG1609" s="4"/>
      <c r="EH1609" s="4"/>
      <c r="EI1609" s="4"/>
      <c r="EJ1609" s="4"/>
      <c r="EK1609" s="4"/>
      <c r="EL1609" s="4"/>
      <c r="EM1609" s="4"/>
      <c r="EN1609" s="4"/>
      <c r="EO1609" s="4"/>
      <c r="EP1609" s="4"/>
      <c r="EQ1609" s="4"/>
      <c r="ER1609" s="4"/>
      <c r="ES1609" s="4"/>
      <c r="ET1609" s="4"/>
      <c r="EU1609" s="4"/>
      <c r="EV1609" s="4"/>
      <c r="EW1609" s="4"/>
      <c r="EX1609" s="4"/>
      <c r="EY1609" s="4"/>
      <c r="EZ1609" s="4"/>
      <c r="FA1609" s="4"/>
      <c r="FB1609" s="4"/>
      <c r="FC1609" s="4"/>
      <c r="FD1609" s="4"/>
      <c r="FE1609" s="4"/>
      <c r="FF1609" s="4"/>
      <c r="FG1609" s="4"/>
      <c r="FH1609" s="4"/>
      <c r="FI1609" s="4"/>
      <c r="FJ1609" s="4"/>
      <c r="FK1609" s="4"/>
      <c r="FL1609" s="4"/>
      <c r="FM1609" s="4"/>
      <c r="FN1609" s="4"/>
      <c r="FO1609" s="4"/>
      <c r="FP1609" s="4"/>
      <c r="FQ1609" s="4"/>
      <c r="FR1609" s="4"/>
      <c r="FS1609" s="4"/>
      <c r="FT1609" s="4"/>
      <c r="FU1609" s="4"/>
      <c r="FV1609" s="4"/>
      <c r="FW1609" s="4"/>
      <c r="FX1609" s="4"/>
      <c r="FY1609" s="4"/>
      <c r="FZ1609" s="4"/>
      <c r="GA1609" s="4"/>
      <c r="GB1609" s="4"/>
      <c r="GC1609" s="4"/>
      <c r="GD1609" s="4"/>
      <c r="GE1609" s="4"/>
      <c r="GF1609" s="4"/>
      <c r="GG1609" s="4"/>
    </row>
    <row r="1610" spans="1:189" ht="16.5" customHeight="1" x14ac:dyDescent="0.25">
      <c r="A1610" s="52"/>
      <c r="B1610" s="50"/>
      <c r="C1610" s="20"/>
      <c r="D1610" s="27"/>
      <c r="E1610" s="21"/>
      <c r="F1610" s="24"/>
      <c r="G1610" s="24"/>
      <c r="H1610" s="18"/>
      <c r="I1610" s="4"/>
      <c r="J1610" s="19"/>
      <c r="K1610" s="19"/>
      <c r="L1610" s="42"/>
      <c r="M1610" s="19"/>
      <c r="N1610" s="19"/>
      <c r="O1610" s="19"/>
      <c r="P1610" s="19"/>
      <c r="Q1610" s="18"/>
      <c r="R1610" s="26"/>
      <c r="S1610" s="18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4"/>
      <c r="CM1610" s="4"/>
      <c r="CN1610" s="4"/>
      <c r="CO1610" s="4"/>
      <c r="CP1610" s="4"/>
      <c r="CQ1610" s="4"/>
      <c r="CR1610" s="4"/>
      <c r="CS1610" s="4"/>
      <c r="CT1610" s="4"/>
      <c r="CU1610" s="4"/>
      <c r="CV1610" s="4"/>
      <c r="CW1610" s="4"/>
      <c r="CX1610" s="4"/>
      <c r="CY1610" s="4"/>
      <c r="CZ1610" s="4"/>
      <c r="DA1610" s="4"/>
      <c r="DB1610" s="4"/>
      <c r="DC1610" s="4"/>
      <c r="DD1610" s="4"/>
      <c r="DE1610" s="4"/>
      <c r="DF1610" s="4"/>
      <c r="DG1610" s="4"/>
      <c r="DH1610" s="4"/>
      <c r="DI1610" s="4"/>
      <c r="DJ1610" s="4"/>
      <c r="DK1610" s="4"/>
      <c r="DL1610" s="4"/>
      <c r="DM1610" s="4"/>
      <c r="DN1610" s="4"/>
      <c r="DO1610" s="4"/>
      <c r="DP1610" s="4"/>
      <c r="DQ1610" s="4"/>
      <c r="DR1610" s="4"/>
      <c r="DS1610" s="4"/>
      <c r="DT1610" s="4"/>
      <c r="DU1610" s="4"/>
      <c r="DV1610" s="4"/>
      <c r="DW1610" s="4"/>
      <c r="DX1610" s="4"/>
      <c r="DY1610" s="4"/>
      <c r="DZ1610" s="4"/>
      <c r="EA1610" s="4"/>
      <c r="EB1610" s="4"/>
      <c r="EC1610" s="4"/>
      <c r="ED1610" s="4"/>
      <c r="EE1610" s="4"/>
      <c r="EF1610" s="4"/>
      <c r="EG1610" s="4"/>
      <c r="EH1610" s="4"/>
      <c r="EI1610" s="4"/>
      <c r="EJ1610" s="4"/>
      <c r="EK1610" s="4"/>
      <c r="EL1610" s="4"/>
      <c r="EM1610" s="4"/>
      <c r="EN1610" s="4"/>
      <c r="EO1610" s="4"/>
      <c r="EP1610" s="4"/>
      <c r="EQ1610" s="4"/>
      <c r="ER1610" s="4"/>
      <c r="ES1610" s="4"/>
      <c r="ET1610" s="4"/>
      <c r="EU1610" s="4"/>
      <c r="EV1610" s="4"/>
      <c r="EW1610" s="4"/>
      <c r="EX1610" s="4"/>
      <c r="EY1610" s="4"/>
      <c r="EZ1610" s="4"/>
      <c r="FA1610" s="4"/>
      <c r="FB1610" s="4"/>
      <c r="FC1610" s="4"/>
      <c r="FD1610" s="4"/>
      <c r="FE1610" s="4"/>
      <c r="FF1610" s="4"/>
      <c r="FG1610" s="4"/>
      <c r="FH1610" s="4"/>
      <c r="FI1610" s="4"/>
      <c r="FJ1610" s="4"/>
      <c r="FK1610" s="4"/>
      <c r="FL1610" s="4"/>
      <c r="FM1610" s="4"/>
      <c r="FN1610" s="4"/>
      <c r="FO1610" s="4"/>
      <c r="FP1610" s="4"/>
      <c r="FQ1610" s="4"/>
      <c r="FR1610" s="4"/>
      <c r="FS1610" s="4"/>
      <c r="FT1610" s="4"/>
      <c r="FU1610" s="4"/>
      <c r="FV1610" s="4"/>
      <c r="FW1610" s="4"/>
      <c r="FX1610" s="4"/>
      <c r="FY1610" s="4"/>
      <c r="FZ1610" s="4"/>
      <c r="GA1610" s="4"/>
      <c r="GB1610" s="4"/>
      <c r="GC1610" s="4"/>
      <c r="GD1610" s="4"/>
      <c r="GE1610" s="4"/>
      <c r="GF1610" s="4"/>
      <c r="GG1610" s="4"/>
    </row>
    <row r="1611" spans="1:189" ht="16.5" customHeight="1" x14ac:dyDescent="0.25">
      <c r="A1611" s="52"/>
      <c r="B1611" s="50"/>
      <c r="C1611" s="20"/>
      <c r="D1611" s="27"/>
      <c r="E1611" s="21"/>
      <c r="F1611" s="24"/>
      <c r="G1611" s="24"/>
      <c r="H1611" s="18"/>
      <c r="I1611" s="4"/>
      <c r="J1611" s="19"/>
      <c r="K1611" s="19"/>
      <c r="L1611" s="42"/>
      <c r="M1611" s="19"/>
      <c r="N1611" s="19"/>
      <c r="O1611" s="19"/>
      <c r="P1611" s="19"/>
      <c r="Q1611" s="18"/>
      <c r="R1611" s="26"/>
      <c r="S1611" s="18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4"/>
      <c r="CM1611" s="4"/>
      <c r="CN1611" s="4"/>
      <c r="CO1611" s="4"/>
      <c r="CP1611" s="4"/>
      <c r="CQ1611" s="4"/>
      <c r="CR1611" s="4"/>
      <c r="CS1611" s="4"/>
      <c r="CT1611" s="4"/>
      <c r="CU1611" s="4"/>
      <c r="CV1611" s="4"/>
      <c r="CW1611" s="4"/>
      <c r="CX1611" s="4"/>
      <c r="CY1611" s="4"/>
      <c r="CZ1611" s="4"/>
      <c r="DA1611" s="4"/>
      <c r="DB1611" s="4"/>
      <c r="DC1611" s="4"/>
      <c r="DD1611" s="4"/>
      <c r="DE1611" s="4"/>
      <c r="DF1611" s="4"/>
      <c r="DG1611" s="4"/>
      <c r="DH1611" s="4"/>
      <c r="DI1611" s="4"/>
      <c r="DJ1611" s="4"/>
      <c r="DK1611" s="4"/>
      <c r="DL1611" s="4"/>
      <c r="DM1611" s="4"/>
      <c r="DN1611" s="4"/>
      <c r="DO1611" s="4"/>
      <c r="DP1611" s="4"/>
      <c r="DQ1611" s="4"/>
      <c r="DR1611" s="4"/>
      <c r="DS1611" s="4"/>
      <c r="DT1611" s="4"/>
      <c r="DU1611" s="4"/>
      <c r="DV1611" s="4"/>
      <c r="DW1611" s="4"/>
      <c r="DX1611" s="4"/>
      <c r="DY1611" s="4"/>
      <c r="DZ1611" s="4"/>
      <c r="EA1611" s="4"/>
      <c r="EB1611" s="4"/>
      <c r="EC1611" s="4"/>
      <c r="ED1611" s="4"/>
      <c r="EE1611" s="4"/>
      <c r="EF1611" s="4"/>
      <c r="EG1611" s="4"/>
      <c r="EH1611" s="4"/>
      <c r="EI1611" s="4"/>
      <c r="EJ1611" s="4"/>
      <c r="EK1611" s="4"/>
      <c r="EL1611" s="4"/>
      <c r="EM1611" s="4"/>
      <c r="EN1611" s="4"/>
      <c r="EO1611" s="4"/>
      <c r="EP1611" s="4"/>
      <c r="EQ1611" s="4"/>
      <c r="ER1611" s="4"/>
      <c r="ES1611" s="4"/>
      <c r="ET1611" s="4"/>
      <c r="EU1611" s="4"/>
      <c r="EV1611" s="4"/>
      <c r="EW1611" s="4"/>
      <c r="EX1611" s="4"/>
      <c r="EY1611" s="4"/>
      <c r="EZ1611" s="4"/>
      <c r="FA1611" s="4"/>
      <c r="FB1611" s="4"/>
      <c r="FC1611" s="4"/>
      <c r="FD1611" s="4"/>
      <c r="FE1611" s="4"/>
      <c r="FF1611" s="4"/>
      <c r="FG1611" s="4"/>
      <c r="FH1611" s="4"/>
      <c r="FI1611" s="4"/>
      <c r="FJ1611" s="4"/>
      <c r="FK1611" s="4"/>
      <c r="FL1611" s="4"/>
      <c r="FM1611" s="4"/>
      <c r="FN1611" s="4"/>
      <c r="FO1611" s="4"/>
      <c r="FP1611" s="4"/>
      <c r="FQ1611" s="4"/>
      <c r="FR1611" s="4"/>
      <c r="FS1611" s="4"/>
      <c r="FT1611" s="4"/>
      <c r="FU1611" s="4"/>
      <c r="FV1611" s="4"/>
      <c r="FW1611" s="4"/>
      <c r="FX1611" s="4"/>
      <c r="FY1611" s="4"/>
      <c r="FZ1611" s="4"/>
      <c r="GA1611" s="4"/>
      <c r="GB1611" s="4"/>
      <c r="GC1611" s="4"/>
      <c r="GD1611" s="4"/>
      <c r="GE1611" s="4"/>
      <c r="GF1611" s="4"/>
      <c r="GG1611" s="4"/>
    </row>
    <row r="1612" spans="1:189" ht="16.5" customHeight="1" x14ac:dyDescent="0.25">
      <c r="A1612" s="52"/>
      <c r="B1612" s="50"/>
      <c r="C1612" s="20"/>
      <c r="D1612" s="27"/>
      <c r="E1612" s="21"/>
      <c r="F1612" s="24"/>
      <c r="G1612" s="24"/>
      <c r="H1612" s="18"/>
      <c r="I1612" s="4"/>
      <c r="J1612" s="19"/>
      <c r="K1612" s="19"/>
      <c r="L1612" s="42"/>
      <c r="M1612" s="19"/>
      <c r="N1612" s="19"/>
      <c r="O1612" s="19"/>
      <c r="P1612" s="19"/>
      <c r="Q1612" s="18"/>
      <c r="R1612" s="26"/>
      <c r="S1612" s="18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4"/>
      <c r="CM1612" s="4"/>
      <c r="CN1612" s="4"/>
      <c r="CO1612" s="4"/>
      <c r="CP1612" s="4"/>
      <c r="CQ1612" s="4"/>
      <c r="CR1612" s="4"/>
      <c r="CS1612" s="4"/>
      <c r="CT1612" s="4"/>
      <c r="CU1612" s="4"/>
      <c r="CV1612" s="4"/>
      <c r="CW1612" s="4"/>
      <c r="CX1612" s="4"/>
      <c r="CY1612" s="4"/>
      <c r="CZ1612" s="4"/>
      <c r="DA1612" s="4"/>
      <c r="DB1612" s="4"/>
      <c r="DC1612" s="4"/>
      <c r="DD1612" s="4"/>
      <c r="DE1612" s="4"/>
      <c r="DF1612" s="4"/>
      <c r="DG1612" s="4"/>
      <c r="DH1612" s="4"/>
      <c r="DI1612" s="4"/>
      <c r="DJ1612" s="4"/>
      <c r="DK1612" s="4"/>
      <c r="DL1612" s="4"/>
      <c r="DM1612" s="4"/>
      <c r="DN1612" s="4"/>
      <c r="DO1612" s="4"/>
      <c r="DP1612" s="4"/>
      <c r="DQ1612" s="4"/>
      <c r="DR1612" s="4"/>
      <c r="DS1612" s="4"/>
      <c r="DT1612" s="4"/>
      <c r="DU1612" s="4"/>
      <c r="DV1612" s="4"/>
      <c r="DW1612" s="4"/>
      <c r="DX1612" s="4"/>
      <c r="DY1612" s="4"/>
      <c r="DZ1612" s="4"/>
      <c r="EA1612" s="4"/>
      <c r="EB1612" s="4"/>
      <c r="EC1612" s="4"/>
      <c r="ED1612" s="4"/>
      <c r="EE1612" s="4"/>
      <c r="EF1612" s="4"/>
      <c r="EG1612" s="4"/>
      <c r="EH1612" s="4"/>
      <c r="EI1612" s="4"/>
      <c r="EJ1612" s="4"/>
      <c r="EK1612" s="4"/>
      <c r="EL1612" s="4"/>
      <c r="EM1612" s="4"/>
      <c r="EN1612" s="4"/>
      <c r="EO1612" s="4"/>
      <c r="EP1612" s="4"/>
      <c r="EQ1612" s="4"/>
      <c r="ER1612" s="4"/>
      <c r="ES1612" s="4"/>
      <c r="ET1612" s="4"/>
      <c r="EU1612" s="4"/>
      <c r="EV1612" s="4"/>
      <c r="EW1612" s="4"/>
      <c r="EX1612" s="4"/>
      <c r="EY1612" s="4"/>
      <c r="EZ1612" s="4"/>
      <c r="FA1612" s="4"/>
      <c r="FB1612" s="4"/>
      <c r="FC1612" s="4"/>
      <c r="FD1612" s="4"/>
      <c r="FE1612" s="4"/>
      <c r="FF1612" s="4"/>
      <c r="FG1612" s="4"/>
      <c r="FH1612" s="4"/>
      <c r="FI1612" s="4"/>
      <c r="FJ1612" s="4"/>
      <c r="FK1612" s="4"/>
      <c r="FL1612" s="4"/>
      <c r="FM1612" s="4"/>
      <c r="FN1612" s="4"/>
      <c r="FO1612" s="4"/>
      <c r="FP1612" s="4"/>
      <c r="FQ1612" s="4"/>
      <c r="FR1612" s="4"/>
      <c r="FS1612" s="4"/>
      <c r="FT1612" s="4"/>
      <c r="FU1612" s="4"/>
      <c r="FV1612" s="4"/>
      <c r="FW1612" s="4"/>
      <c r="FX1612" s="4"/>
      <c r="FY1612" s="4"/>
      <c r="FZ1612" s="4"/>
      <c r="GA1612" s="4"/>
      <c r="GB1612" s="4"/>
      <c r="GC1612" s="4"/>
      <c r="GD1612" s="4"/>
      <c r="GE1612" s="4"/>
      <c r="GF1612" s="4"/>
      <c r="GG1612" s="4"/>
    </row>
    <row r="1613" spans="1:189" ht="16.5" customHeight="1" x14ac:dyDescent="0.25">
      <c r="A1613" s="52"/>
      <c r="B1613" s="50"/>
      <c r="C1613" s="20"/>
      <c r="D1613" s="27"/>
      <c r="E1613" s="21"/>
      <c r="F1613" s="24"/>
      <c r="G1613" s="24"/>
      <c r="H1613" s="18"/>
      <c r="I1613" s="4"/>
      <c r="J1613" s="19"/>
      <c r="K1613" s="19"/>
      <c r="L1613" s="42"/>
      <c r="M1613" s="19"/>
      <c r="N1613" s="19"/>
      <c r="O1613" s="19"/>
      <c r="P1613" s="19"/>
      <c r="Q1613" s="18"/>
      <c r="R1613" s="26"/>
      <c r="S1613" s="18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4"/>
      <c r="CM1613" s="4"/>
      <c r="CN1613" s="4"/>
      <c r="CO1613" s="4"/>
      <c r="CP1613" s="4"/>
      <c r="CQ1613" s="4"/>
      <c r="CR1613" s="4"/>
      <c r="CS1613" s="4"/>
      <c r="CT1613" s="4"/>
      <c r="CU1613" s="4"/>
      <c r="CV1613" s="4"/>
      <c r="CW1613" s="4"/>
      <c r="CX1613" s="4"/>
      <c r="CY1613" s="4"/>
      <c r="CZ1613" s="4"/>
      <c r="DA1613" s="4"/>
      <c r="DB1613" s="4"/>
      <c r="DC1613" s="4"/>
      <c r="DD1613" s="4"/>
      <c r="DE1613" s="4"/>
      <c r="DF1613" s="4"/>
      <c r="DG1613" s="4"/>
      <c r="DH1613" s="4"/>
      <c r="DI1613" s="4"/>
      <c r="DJ1613" s="4"/>
      <c r="DK1613" s="4"/>
      <c r="DL1613" s="4"/>
      <c r="DM1613" s="4"/>
      <c r="DN1613" s="4"/>
      <c r="DO1613" s="4"/>
      <c r="DP1613" s="4"/>
      <c r="DQ1613" s="4"/>
      <c r="DR1613" s="4"/>
      <c r="DS1613" s="4"/>
      <c r="DT1613" s="4"/>
      <c r="DU1613" s="4"/>
      <c r="DV1613" s="4"/>
      <c r="DW1613" s="4"/>
      <c r="DX1613" s="4"/>
      <c r="DY1613" s="4"/>
      <c r="DZ1613" s="4"/>
      <c r="EA1613" s="4"/>
      <c r="EB1613" s="4"/>
      <c r="EC1613" s="4"/>
      <c r="ED1613" s="4"/>
      <c r="EE1613" s="4"/>
      <c r="EF1613" s="4"/>
      <c r="EG1613" s="4"/>
      <c r="EH1613" s="4"/>
      <c r="EI1613" s="4"/>
      <c r="EJ1613" s="4"/>
      <c r="EK1613" s="4"/>
      <c r="EL1613" s="4"/>
      <c r="EM1613" s="4"/>
      <c r="EN1613" s="4"/>
      <c r="EO1613" s="4"/>
      <c r="EP1613" s="4"/>
      <c r="EQ1613" s="4"/>
      <c r="ER1613" s="4"/>
      <c r="ES1613" s="4"/>
      <c r="ET1613" s="4"/>
      <c r="EU1613" s="4"/>
      <c r="EV1613" s="4"/>
      <c r="EW1613" s="4"/>
      <c r="EX1613" s="4"/>
      <c r="EY1613" s="4"/>
      <c r="EZ1613" s="4"/>
      <c r="FA1613" s="4"/>
      <c r="FB1613" s="4"/>
      <c r="FC1613" s="4"/>
      <c r="FD1613" s="4"/>
      <c r="FE1613" s="4"/>
      <c r="FF1613" s="4"/>
      <c r="FG1613" s="4"/>
      <c r="FH1613" s="4"/>
      <c r="FI1613" s="4"/>
      <c r="FJ1613" s="4"/>
      <c r="FK1613" s="4"/>
      <c r="FL1613" s="4"/>
      <c r="FM1613" s="4"/>
      <c r="FN1613" s="4"/>
      <c r="FO1613" s="4"/>
      <c r="FP1613" s="4"/>
      <c r="FQ1613" s="4"/>
      <c r="FR1613" s="4"/>
      <c r="FS1613" s="4"/>
      <c r="FT1613" s="4"/>
      <c r="FU1613" s="4"/>
      <c r="FV1613" s="4"/>
      <c r="FW1613" s="4"/>
      <c r="FX1613" s="4"/>
      <c r="FY1613" s="4"/>
      <c r="FZ1613" s="4"/>
      <c r="GA1613" s="4"/>
      <c r="GB1613" s="4"/>
      <c r="GC1613" s="4"/>
      <c r="GD1613" s="4"/>
      <c r="GE1613" s="4"/>
      <c r="GF1613" s="4"/>
      <c r="GG1613" s="4"/>
    </row>
    <row r="1614" spans="1:189" ht="16.5" customHeight="1" x14ac:dyDescent="0.25">
      <c r="A1614" s="52"/>
      <c r="B1614" s="50"/>
      <c r="C1614" s="20"/>
      <c r="D1614" s="27"/>
      <c r="E1614" s="21"/>
      <c r="F1614" s="24"/>
      <c r="G1614" s="24"/>
      <c r="H1614" s="18"/>
      <c r="I1614" s="4"/>
      <c r="J1614" s="19"/>
      <c r="K1614" s="19"/>
      <c r="L1614" s="42"/>
      <c r="M1614" s="19"/>
      <c r="N1614" s="19"/>
      <c r="O1614" s="19"/>
      <c r="P1614" s="19"/>
      <c r="Q1614" s="18"/>
      <c r="R1614" s="26"/>
      <c r="S1614" s="18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4"/>
      <c r="CM1614" s="4"/>
      <c r="CN1614" s="4"/>
      <c r="CO1614" s="4"/>
      <c r="CP1614" s="4"/>
      <c r="CQ1614" s="4"/>
      <c r="CR1614" s="4"/>
      <c r="CS1614" s="4"/>
      <c r="CT1614" s="4"/>
      <c r="CU1614" s="4"/>
      <c r="CV1614" s="4"/>
      <c r="CW1614" s="4"/>
      <c r="CX1614" s="4"/>
      <c r="CY1614" s="4"/>
      <c r="CZ1614" s="4"/>
      <c r="DA1614" s="4"/>
      <c r="DB1614" s="4"/>
      <c r="DC1614" s="4"/>
      <c r="DD1614" s="4"/>
      <c r="DE1614" s="4"/>
      <c r="DF1614" s="4"/>
      <c r="DG1614" s="4"/>
      <c r="DH1614" s="4"/>
      <c r="DI1614" s="4"/>
      <c r="DJ1614" s="4"/>
      <c r="DK1614" s="4"/>
      <c r="DL1614" s="4"/>
      <c r="DM1614" s="4"/>
      <c r="DN1614" s="4"/>
      <c r="DO1614" s="4"/>
      <c r="DP1614" s="4"/>
      <c r="DQ1614" s="4"/>
      <c r="DR1614" s="4"/>
      <c r="DS1614" s="4"/>
      <c r="DT1614" s="4"/>
      <c r="DU1614" s="4"/>
      <c r="DV1614" s="4"/>
      <c r="DW1614" s="4"/>
      <c r="DX1614" s="4"/>
      <c r="DY1614" s="4"/>
      <c r="DZ1614" s="4"/>
      <c r="EA1614" s="4"/>
      <c r="EB1614" s="4"/>
      <c r="EC1614" s="4"/>
      <c r="ED1614" s="4"/>
      <c r="EE1614" s="4"/>
      <c r="EF1614" s="4"/>
      <c r="EG1614" s="4"/>
      <c r="EH1614" s="4"/>
      <c r="EI1614" s="4"/>
      <c r="EJ1614" s="4"/>
      <c r="EK1614" s="4"/>
      <c r="EL1614" s="4"/>
      <c r="EM1614" s="4"/>
      <c r="EN1614" s="4"/>
      <c r="EO1614" s="4"/>
      <c r="EP1614" s="4"/>
      <c r="EQ1614" s="4"/>
      <c r="ER1614" s="4"/>
      <c r="ES1614" s="4"/>
      <c r="ET1614" s="4"/>
      <c r="EU1614" s="4"/>
      <c r="EV1614" s="4"/>
      <c r="EW1614" s="4"/>
      <c r="EX1614" s="4"/>
      <c r="EY1614" s="4"/>
      <c r="EZ1614" s="4"/>
      <c r="FA1614" s="4"/>
      <c r="FB1614" s="4"/>
      <c r="FC1614" s="4"/>
      <c r="FD1614" s="4"/>
      <c r="FE1614" s="4"/>
      <c r="FF1614" s="4"/>
      <c r="FG1614" s="4"/>
      <c r="FH1614" s="4"/>
      <c r="FI1614" s="4"/>
      <c r="FJ1614" s="4"/>
      <c r="FK1614" s="4"/>
      <c r="FL1614" s="4"/>
      <c r="FM1614" s="4"/>
      <c r="FN1614" s="4"/>
      <c r="FO1614" s="4"/>
      <c r="FP1614" s="4"/>
      <c r="FQ1614" s="4"/>
      <c r="FR1614" s="4"/>
      <c r="FS1614" s="4"/>
      <c r="FT1614" s="4"/>
      <c r="FU1614" s="4"/>
      <c r="FV1614" s="4"/>
      <c r="FW1614" s="4"/>
      <c r="FX1614" s="4"/>
      <c r="FY1614" s="4"/>
      <c r="FZ1614" s="4"/>
      <c r="GA1614" s="4"/>
      <c r="GB1614" s="4"/>
      <c r="GC1614" s="4"/>
      <c r="GD1614" s="4"/>
      <c r="GE1614" s="4"/>
      <c r="GF1614" s="4"/>
      <c r="GG1614" s="4"/>
    </row>
    <row r="1615" spans="1:189" ht="16.5" customHeight="1" x14ac:dyDescent="0.25">
      <c r="A1615" s="52"/>
      <c r="B1615" s="50"/>
      <c r="C1615" s="20"/>
      <c r="D1615" s="27"/>
      <c r="E1615" s="21"/>
      <c r="F1615" s="24"/>
      <c r="G1615" s="24"/>
      <c r="H1615" s="18"/>
      <c r="I1615" s="4"/>
      <c r="J1615" s="19"/>
      <c r="K1615" s="19"/>
      <c r="L1615" s="42"/>
      <c r="M1615" s="19"/>
      <c r="N1615" s="19"/>
      <c r="O1615" s="19"/>
      <c r="P1615" s="19"/>
      <c r="Q1615" s="18"/>
      <c r="R1615" s="26"/>
      <c r="S1615" s="18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4"/>
      <c r="CM1615" s="4"/>
      <c r="CN1615" s="4"/>
      <c r="CO1615" s="4"/>
      <c r="CP1615" s="4"/>
      <c r="CQ1615" s="4"/>
      <c r="CR1615" s="4"/>
      <c r="CS1615" s="4"/>
      <c r="CT1615" s="4"/>
      <c r="CU1615" s="4"/>
      <c r="CV1615" s="4"/>
      <c r="CW1615" s="4"/>
      <c r="CX1615" s="4"/>
      <c r="CY1615" s="4"/>
      <c r="CZ1615" s="4"/>
      <c r="DA1615" s="4"/>
      <c r="DB1615" s="4"/>
      <c r="DC1615" s="4"/>
      <c r="DD1615" s="4"/>
      <c r="DE1615" s="4"/>
      <c r="DF1615" s="4"/>
      <c r="DG1615" s="4"/>
      <c r="DH1615" s="4"/>
      <c r="DI1615" s="4"/>
      <c r="DJ1615" s="4"/>
      <c r="DK1615" s="4"/>
      <c r="DL1615" s="4"/>
      <c r="DM1615" s="4"/>
      <c r="DN1615" s="4"/>
      <c r="DO1615" s="4"/>
      <c r="DP1615" s="4"/>
      <c r="DQ1615" s="4"/>
      <c r="DR1615" s="4"/>
      <c r="DS1615" s="4"/>
      <c r="DT1615" s="4"/>
      <c r="DU1615" s="4"/>
      <c r="DV1615" s="4"/>
      <c r="DW1615" s="4"/>
      <c r="DX1615" s="4"/>
      <c r="DY1615" s="4"/>
      <c r="DZ1615" s="4"/>
      <c r="EA1615" s="4"/>
      <c r="EB1615" s="4"/>
      <c r="EC1615" s="4"/>
      <c r="ED1615" s="4"/>
      <c r="EE1615" s="4"/>
      <c r="EF1615" s="4"/>
      <c r="EG1615" s="4"/>
      <c r="EH1615" s="4"/>
      <c r="EI1615" s="4"/>
      <c r="EJ1615" s="4"/>
      <c r="EK1615" s="4"/>
      <c r="EL1615" s="4"/>
      <c r="EM1615" s="4"/>
      <c r="EN1615" s="4"/>
      <c r="EO1615" s="4"/>
      <c r="EP1615" s="4"/>
      <c r="EQ1615" s="4"/>
      <c r="ER1615" s="4"/>
      <c r="ES1615" s="4"/>
      <c r="ET1615" s="4"/>
      <c r="EU1615" s="4"/>
      <c r="EV1615" s="4"/>
      <c r="EW1615" s="4"/>
      <c r="EX1615" s="4"/>
      <c r="EY1615" s="4"/>
      <c r="EZ1615" s="4"/>
      <c r="FA1615" s="4"/>
      <c r="FB1615" s="4"/>
      <c r="FC1615" s="4"/>
      <c r="FD1615" s="4"/>
      <c r="FE1615" s="4"/>
      <c r="FF1615" s="4"/>
      <c r="FG1615" s="4"/>
      <c r="FH1615" s="4"/>
      <c r="FI1615" s="4"/>
      <c r="FJ1615" s="4"/>
      <c r="FK1615" s="4"/>
      <c r="FL1615" s="4"/>
      <c r="FM1615" s="4"/>
      <c r="FN1615" s="4"/>
      <c r="FO1615" s="4"/>
      <c r="FP1615" s="4"/>
      <c r="FQ1615" s="4"/>
      <c r="FR1615" s="4"/>
      <c r="FS1615" s="4"/>
      <c r="FT1615" s="4"/>
      <c r="FU1615" s="4"/>
      <c r="FV1615" s="4"/>
      <c r="FW1615" s="4"/>
      <c r="FX1615" s="4"/>
      <c r="FY1615" s="4"/>
      <c r="FZ1615" s="4"/>
      <c r="GA1615" s="4"/>
      <c r="GB1615" s="4"/>
      <c r="GC1615" s="4"/>
      <c r="GD1615" s="4"/>
      <c r="GE1615" s="4"/>
      <c r="GF1615" s="4"/>
      <c r="GG1615" s="4"/>
    </row>
    <row r="1616" spans="1:189" ht="16.5" customHeight="1" x14ac:dyDescent="0.25">
      <c r="A1616" s="52"/>
      <c r="B1616" s="50"/>
      <c r="C1616" s="20"/>
      <c r="D1616" s="27"/>
      <c r="E1616" s="21"/>
      <c r="F1616" s="24"/>
      <c r="G1616" s="24"/>
      <c r="H1616" s="18"/>
      <c r="I1616" s="4"/>
      <c r="J1616" s="19"/>
      <c r="K1616" s="19"/>
      <c r="L1616" s="42"/>
      <c r="M1616" s="19"/>
      <c r="N1616" s="19"/>
      <c r="O1616" s="19"/>
      <c r="P1616" s="19"/>
      <c r="Q1616" s="18"/>
      <c r="R1616" s="26"/>
      <c r="S1616" s="18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4"/>
      <c r="CM1616" s="4"/>
      <c r="CN1616" s="4"/>
      <c r="CO1616" s="4"/>
      <c r="CP1616" s="4"/>
      <c r="CQ1616" s="4"/>
      <c r="CR1616" s="4"/>
      <c r="CS1616" s="4"/>
      <c r="CT1616" s="4"/>
      <c r="CU1616" s="4"/>
      <c r="CV1616" s="4"/>
      <c r="CW1616" s="4"/>
      <c r="CX1616" s="4"/>
      <c r="CY1616" s="4"/>
      <c r="CZ1616" s="4"/>
      <c r="DA1616" s="4"/>
      <c r="DB1616" s="4"/>
      <c r="DC1616" s="4"/>
      <c r="DD1616" s="4"/>
      <c r="DE1616" s="4"/>
      <c r="DF1616" s="4"/>
      <c r="DG1616" s="4"/>
      <c r="DH1616" s="4"/>
      <c r="DI1616" s="4"/>
      <c r="DJ1616" s="4"/>
      <c r="DK1616" s="4"/>
      <c r="DL1616" s="4"/>
      <c r="DM1616" s="4"/>
      <c r="DN1616" s="4"/>
      <c r="DO1616" s="4"/>
      <c r="DP1616" s="4"/>
      <c r="DQ1616" s="4"/>
      <c r="DR1616" s="4"/>
      <c r="DS1616" s="4"/>
      <c r="DT1616" s="4"/>
      <c r="DU1616" s="4"/>
      <c r="DV1616" s="4"/>
      <c r="DW1616" s="4"/>
      <c r="DX1616" s="4"/>
      <c r="DY1616" s="4"/>
      <c r="DZ1616" s="4"/>
      <c r="EA1616" s="4"/>
      <c r="EB1616" s="4"/>
      <c r="EC1616" s="4"/>
      <c r="ED1616" s="4"/>
      <c r="EE1616" s="4"/>
      <c r="EF1616" s="4"/>
      <c r="EG1616" s="4"/>
      <c r="EH1616" s="4"/>
      <c r="EI1616" s="4"/>
      <c r="EJ1616" s="4"/>
      <c r="EK1616" s="4"/>
      <c r="EL1616" s="4"/>
      <c r="EM1616" s="4"/>
      <c r="EN1616" s="4"/>
      <c r="EO1616" s="4"/>
      <c r="EP1616" s="4"/>
      <c r="EQ1616" s="4"/>
      <c r="ER1616" s="4"/>
      <c r="ES1616" s="4"/>
      <c r="ET1616" s="4"/>
      <c r="EU1616" s="4"/>
      <c r="EV1616" s="4"/>
      <c r="EW1616" s="4"/>
      <c r="EX1616" s="4"/>
      <c r="EY1616" s="4"/>
      <c r="EZ1616" s="4"/>
      <c r="FA1616" s="4"/>
      <c r="FB1616" s="4"/>
      <c r="FC1616" s="4"/>
      <c r="FD1616" s="4"/>
      <c r="FE1616" s="4"/>
      <c r="FF1616" s="4"/>
      <c r="FG1616" s="4"/>
      <c r="FH1616" s="4"/>
      <c r="FI1616" s="4"/>
      <c r="FJ1616" s="4"/>
      <c r="FK1616" s="4"/>
      <c r="FL1616" s="4"/>
      <c r="FM1616" s="4"/>
      <c r="FN1616" s="4"/>
      <c r="FO1616" s="4"/>
      <c r="FP1616" s="4"/>
      <c r="FQ1616" s="4"/>
      <c r="FR1616" s="4"/>
      <c r="FS1616" s="4"/>
      <c r="FT1616" s="4"/>
      <c r="FU1616" s="4"/>
      <c r="FV1616" s="4"/>
      <c r="FW1616" s="4"/>
      <c r="FX1616" s="4"/>
      <c r="FY1616" s="4"/>
      <c r="FZ1616" s="4"/>
      <c r="GA1616" s="4"/>
      <c r="GB1616" s="4"/>
      <c r="GC1616" s="4"/>
      <c r="GD1616" s="4"/>
      <c r="GE1616" s="4"/>
      <c r="GF1616" s="4"/>
      <c r="GG1616" s="4"/>
    </row>
    <row r="1617" spans="1:189" ht="16.5" customHeight="1" x14ac:dyDescent="0.25">
      <c r="A1617" s="52"/>
      <c r="B1617" s="50"/>
      <c r="C1617" s="20"/>
      <c r="D1617" s="27"/>
      <c r="E1617" s="21"/>
      <c r="F1617" s="24"/>
      <c r="G1617" s="24"/>
      <c r="H1617" s="18"/>
      <c r="I1617" s="4"/>
      <c r="J1617" s="19"/>
      <c r="K1617" s="19"/>
      <c r="L1617" s="42"/>
      <c r="M1617" s="19"/>
      <c r="N1617" s="19"/>
      <c r="O1617" s="19"/>
      <c r="P1617" s="19"/>
      <c r="Q1617" s="18"/>
      <c r="R1617" s="26"/>
      <c r="S1617" s="18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4"/>
      <c r="CM1617" s="4"/>
      <c r="CN1617" s="4"/>
      <c r="CO1617" s="4"/>
      <c r="CP1617" s="4"/>
      <c r="CQ1617" s="4"/>
      <c r="CR1617" s="4"/>
      <c r="CS1617" s="4"/>
      <c r="CT1617" s="4"/>
      <c r="CU1617" s="4"/>
      <c r="CV1617" s="4"/>
      <c r="CW1617" s="4"/>
      <c r="CX1617" s="4"/>
      <c r="CY1617" s="4"/>
      <c r="CZ1617" s="4"/>
      <c r="DA1617" s="4"/>
      <c r="DB1617" s="4"/>
      <c r="DC1617" s="4"/>
      <c r="DD1617" s="4"/>
      <c r="DE1617" s="4"/>
      <c r="DF1617" s="4"/>
      <c r="DG1617" s="4"/>
      <c r="DH1617" s="4"/>
      <c r="DI1617" s="4"/>
      <c r="DJ1617" s="4"/>
      <c r="DK1617" s="4"/>
      <c r="DL1617" s="4"/>
      <c r="DM1617" s="4"/>
      <c r="DN1617" s="4"/>
      <c r="DO1617" s="4"/>
      <c r="DP1617" s="4"/>
      <c r="DQ1617" s="4"/>
      <c r="DR1617" s="4"/>
      <c r="DS1617" s="4"/>
      <c r="DT1617" s="4"/>
      <c r="DU1617" s="4"/>
      <c r="DV1617" s="4"/>
      <c r="DW1617" s="4"/>
      <c r="DX1617" s="4"/>
      <c r="DY1617" s="4"/>
      <c r="DZ1617" s="4"/>
      <c r="EA1617" s="4"/>
      <c r="EB1617" s="4"/>
      <c r="EC1617" s="4"/>
      <c r="ED1617" s="4"/>
      <c r="EE1617" s="4"/>
      <c r="EF1617" s="4"/>
      <c r="EG1617" s="4"/>
      <c r="EH1617" s="4"/>
      <c r="EI1617" s="4"/>
      <c r="EJ1617" s="4"/>
      <c r="EK1617" s="4"/>
      <c r="EL1617" s="4"/>
      <c r="EM1617" s="4"/>
      <c r="EN1617" s="4"/>
      <c r="EO1617" s="4"/>
      <c r="EP1617" s="4"/>
      <c r="EQ1617" s="4"/>
      <c r="ER1617" s="4"/>
      <c r="ES1617" s="4"/>
      <c r="ET1617" s="4"/>
      <c r="EU1617" s="4"/>
      <c r="EV1617" s="4"/>
      <c r="EW1617" s="4"/>
      <c r="EX1617" s="4"/>
      <c r="EY1617" s="4"/>
      <c r="EZ1617" s="4"/>
      <c r="FA1617" s="4"/>
      <c r="FB1617" s="4"/>
      <c r="FC1617" s="4"/>
      <c r="FD1617" s="4"/>
      <c r="FE1617" s="4"/>
      <c r="FF1617" s="4"/>
      <c r="FG1617" s="4"/>
      <c r="FH1617" s="4"/>
      <c r="FI1617" s="4"/>
      <c r="FJ1617" s="4"/>
      <c r="FK1617" s="4"/>
      <c r="FL1617" s="4"/>
      <c r="FM1617" s="4"/>
      <c r="FN1617" s="4"/>
      <c r="FO1617" s="4"/>
      <c r="FP1617" s="4"/>
      <c r="FQ1617" s="4"/>
      <c r="FR1617" s="4"/>
      <c r="FS1617" s="4"/>
      <c r="FT1617" s="4"/>
      <c r="FU1617" s="4"/>
      <c r="FV1617" s="4"/>
      <c r="FW1617" s="4"/>
      <c r="FX1617" s="4"/>
      <c r="FY1617" s="4"/>
      <c r="FZ1617" s="4"/>
      <c r="GA1617" s="4"/>
      <c r="GB1617" s="4"/>
      <c r="GC1617" s="4"/>
      <c r="GD1617" s="4"/>
      <c r="GE1617" s="4"/>
      <c r="GF1617" s="4"/>
      <c r="GG1617" s="4"/>
    </row>
    <row r="1618" spans="1:189" ht="16.5" customHeight="1" x14ac:dyDescent="0.25">
      <c r="A1618" s="52"/>
      <c r="B1618" s="50"/>
      <c r="C1618" s="20"/>
      <c r="D1618" s="27"/>
      <c r="E1618" s="21"/>
      <c r="F1618" s="24"/>
      <c r="G1618" s="24"/>
      <c r="H1618" s="18"/>
      <c r="I1618" s="4"/>
      <c r="J1618" s="19"/>
      <c r="K1618" s="19"/>
      <c r="L1618" s="42"/>
      <c r="M1618" s="19"/>
      <c r="N1618" s="19"/>
      <c r="O1618" s="19"/>
      <c r="P1618" s="19"/>
      <c r="Q1618" s="18"/>
      <c r="R1618" s="26"/>
      <c r="S1618" s="18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4"/>
      <c r="CM1618" s="4"/>
      <c r="CN1618" s="4"/>
      <c r="CO1618" s="4"/>
      <c r="CP1618" s="4"/>
      <c r="CQ1618" s="4"/>
      <c r="CR1618" s="4"/>
      <c r="CS1618" s="4"/>
      <c r="CT1618" s="4"/>
      <c r="CU1618" s="4"/>
      <c r="CV1618" s="4"/>
      <c r="CW1618" s="4"/>
      <c r="CX1618" s="4"/>
      <c r="CY1618" s="4"/>
      <c r="CZ1618" s="4"/>
      <c r="DA1618" s="4"/>
      <c r="DB1618" s="4"/>
      <c r="DC1618" s="4"/>
      <c r="DD1618" s="4"/>
      <c r="DE1618" s="4"/>
      <c r="DF1618" s="4"/>
      <c r="DG1618" s="4"/>
      <c r="DH1618" s="4"/>
      <c r="DI1618" s="4"/>
      <c r="DJ1618" s="4"/>
      <c r="DK1618" s="4"/>
      <c r="DL1618" s="4"/>
      <c r="DM1618" s="4"/>
      <c r="DN1618" s="4"/>
      <c r="DO1618" s="4"/>
      <c r="DP1618" s="4"/>
      <c r="DQ1618" s="4"/>
      <c r="DR1618" s="4"/>
      <c r="DS1618" s="4"/>
      <c r="DT1618" s="4"/>
      <c r="DU1618" s="4"/>
      <c r="DV1618" s="4"/>
      <c r="DW1618" s="4"/>
      <c r="DX1618" s="4"/>
      <c r="DY1618" s="4"/>
      <c r="DZ1618" s="4"/>
      <c r="EA1618" s="4"/>
      <c r="EB1618" s="4"/>
      <c r="EC1618" s="4"/>
      <c r="ED1618" s="4"/>
      <c r="EE1618" s="4"/>
      <c r="EF1618" s="4"/>
      <c r="EG1618" s="4"/>
      <c r="EH1618" s="4"/>
      <c r="EI1618" s="4"/>
      <c r="EJ1618" s="4"/>
      <c r="EK1618" s="4"/>
      <c r="EL1618" s="4"/>
      <c r="EM1618" s="4"/>
      <c r="EN1618" s="4"/>
      <c r="EO1618" s="4"/>
      <c r="EP1618" s="4"/>
      <c r="EQ1618" s="4"/>
      <c r="ER1618" s="4"/>
      <c r="ES1618" s="4"/>
      <c r="ET1618" s="4"/>
      <c r="EU1618" s="4"/>
      <c r="EV1618" s="4"/>
      <c r="EW1618" s="4"/>
      <c r="EX1618" s="4"/>
      <c r="EY1618" s="4"/>
      <c r="EZ1618" s="4"/>
      <c r="FA1618" s="4"/>
      <c r="FB1618" s="4"/>
      <c r="FC1618" s="4"/>
      <c r="FD1618" s="4"/>
      <c r="FE1618" s="4"/>
      <c r="FF1618" s="4"/>
      <c r="FG1618" s="4"/>
      <c r="FH1618" s="4"/>
      <c r="FI1618" s="4"/>
      <c r="FJ1618" s="4"/>
      <c r="FK1618" s="4"/>
      <c r="FL1618" s="4"/>
      <c r="FM1618" s="4"/>
      <c r="FN1618" s="4"/>
      <c r="FO1618" s="4"/>
      <c r="FP1618" s="4"/>
      <c r="FQ1618" s="4"/>
      <c r="FR1618" s="4"/>
      <c r="FS1618" s="4"/>
      <c r="FT1618" s="4"/>
      <c r="FU1618" s="4"/>
      <c r="FV1618" s="4"/>
      <c r="FW1618" s="4"/>
      <c r="FX1618" s="4"/>
      <c r="FY1618" s="4"/>
      <c r="FZ1618" s="4"/>
      <c r="GA1618" s="4"/>
      <c r="GB1618" s="4"/>
      <c r="GC1618" s="4"/>
      <c r="GD1618" s="4"/>
      <c r="GE1618" s="4"/>
      <c r="GF1618" s="4"/>
      <c r="GG1618" s="4"/>
    </row>
    <row r="1619" spans="1:189" ht="16.5" customHeight="1" x14ac:dyDescent="0.25">
      <c r="A1619" s="52"/>
      <c r="B1619" s="50"/>
      <c r="C1619" s="20"/>
      <c r="D1619" s="27"/>
      <c r="E1619" s="21"/>
      <c r="F1619" s="24"/>
      <c r="G1619" s="24"/>
      <c r="H1619" s="18"/>
      <c r="I1619" s="4"/>
      <c r="J1619" s="19"/>
      <c r="K1619" s="19"/>
      <c r="L1619" s="42"/>
      <c r="M1619" s="19"/>
      <c r="N1619" s="19"/>
      <c r="O1619" s="19"/>
      <c r="P1619" s="19"/>
      <c r="Q1619" s="18"/>
      <c r="R1619" s="26"/>
      <c r="S1619" s="18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4"/>
      <c r="CM1619" s="4"/>
      <c r="CN1619" s="4"/>
      <c r="CO1619" s="4"/>
      <c r="CP1619" s="4"/>
      <c r="CQ1619" s="4"/>
      <c r="CR1619" s="4"/>
      <c r="CS1619" s="4"/>
      <c r="CT1619" s="4"/>
      <c r="CU1619" s="4"/>
      <c r="CV1619" s="4"/>
      <c r="CW1619" s="4"/>
      <c r="CX1619" s="4"/>
      <c r="CY1619" s="4"/>
      <c r="CZ1619" s="4"/>
      <c r="DA1619" s="4"/>
      <c r="DB1619" s="4"/>
      <c r="DC1619" s="4"/>
      <c r="DD1619" s="4"/>
      <c r="DE1619" s="4"/>
      <c r="DF1619" s="4"/>
      <c r="DG1619" s="4"/>
      <c r="DH1619" s="4"/>
      <c r="DI1619" s="4"/>
      <c r="DJ1619" s="4"/>
      <c r="DK1619" s="4"/>
      <c r="DL1619" s="4"/>
      <c r="DM1619" s="4"/>
      <c r="DN1619" s="4"/>
      <c r="DO1619" s="4"/>
      <c r="DP1619" s="4"/>
      <c r="DQ1619" s="4"/>
      <c r="DR1619" s="4"/>
      <c r="DS1619" s="4"/>
      <c r="DT1619" s="4"/>
      <c r="DU1619" s="4"/>
      <c r="DV1619" s="4"/>
      <c r="DW1619" s="4"/>
      <c r="DX1619" s="4"/>
      <c r="DY1619" s="4"/>
      <c r="DZ1619" s="4"/>
      <c r="EA1619" s="4"/>
      <c r="EB1619" s="4"/>
      <c r="EC1619" s="4"/>
      <c r="ED1619" s="4"/>
      <c r="EE1619" s="4"/>
      <c r="EF1619" s="4"/>
      <c r="EG1619" s="4"/>
      <c r="EH1619" s="4"/>
      <c r="EI1619" s="4"/>
      <c r="EJ1619" s="4"/>
      <c r="EK1619" s="4"/>
      <c r="EL1619" s="4"/>
      <c r="EM1619" s="4"/>
      <c r="EN1619" s="4"/>
      <c r="EO1619" s="4"/>
      <c r="EP1619" s="4"/>
      <c r="EQ1619" s="4"/>
      <c r="ER1619" s="4"/>
      <c r="ES1619" s="4"/>
      <c r="ET1619" s="4"/>
      <c r="EU1619" s="4"/>
      <c r="EV1619" s="4"/>
      <c r="EW1619" s="4"/>
      <c r="EX1619" s="4"/>
      <c r="EY1619" s="4"/>
      <c r="EZ1619" s="4"/>
      <c r="FA1619" s="4"/>
      <c r="FB1619" s="4"/>
      <c r="FC1619" s="4"/>
      <c r="FD1619" s="4"/>
      <c r="FE1619" s="4"/>
      <c r="FF1619" s="4"/>
      <c r="FG1619" s="4"/>
      <c r="FH1619" s="4"/>
      <c r="FI1619" s="4"/>
      <c r="FJ1619" s="4"/>
      <c r="FK1619" s="4"/>
      <c r="FL1619" s="4"/>
      <c r="FM1619" s="4"/>
      <c r="FN1619" s="4"/>
      <c r="FO1619" s="4"/>
      <c r="FP1619" s="4"/>
      <c r="FQ1619" s="4"/>
      <c r="FR1619" s="4"/>
      <c r="FS1619" s="4"/>
      <c r="FT1619" s="4"/>
      <c r="FU1619" s="4"/>
      <c r="FV1619" s="4"/>
      <c r="FW1619" s="4"/>
      <c r="FX1619" s="4"/>
      <c r="FY1619" s="4"/>
      <c r="FZ1619" s="4"/>
      <c r="GA1619" s="4"/>
      <c r="GB1619" s="4"/>
      <c r="GC1619" s="4"/>
      <c r="GD1619" s="4"/>
      <c r="GE1619" s="4"/>
      <c r="GF1619" s="4"/>
      <c r="GG1619" s="4"/>
    </row>
    <row r="1620" spans="1:189" ht="16.5" customHeight="1" x14ac:dyDescent="0.25">
      <c r="A1620" s="52"/>
      <c r="B1620" s="50"/>
      <c r="C1620" s="20"/>
      <c r="D1620" s="27"/>
      <c r="E1620" s="21"/>
      <c r="F1620" s="24"/>
      <c r="G1620" s="24"/>
      <c r="H1620" s="18"/>
      <c r="I1620" s="4"/>
      <c r="J1620" s="19"/>
      <c r="K1620" s="19"/>
      <c r="L1620" s="42"/>
      <c r="M1620" s="19"/>
      <c r="N1620" s="19"/>
      <c r="O1620" s="19"/>
      <c r="P1620" s="19"/>
      <c r="Q1620" s="18"/>
      <c r="R1620" s="26"/>
      <c r="S1620" s="18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4"/>
      <c r="CM1620" s="4"/>
      <c r="CN1620" s="4"/>
      <c r="CO1620" s="4"/>
      <c r="CP1620" s="4"/>
      <c r="CQ1620" s="4"/>
      <c r="CR1620" s="4"/>
      <c r="CS1620" s="4"/>
      <c r="CT1620" s="4"/>
      <c r="CU1620" s="4"/>
      <c r="CV1620" s="4"/>
      <c r="CW1620" s="4"/>
      <c r="CX1620" s="4"/>
      <c r="CY1620" s="4"/>
      <c r="CZ1620" s="4"/>
      <c r="DA1620" s="4"/>
      <c r="DB1620" s="4"/>
      <c r="DC1620" s="4"/>
      <c r="DD1620" s="4"/>
      <c r="DE1620" s="4"/>
      <c r="DF1620" s="4"/>
      <c r="DG1620" s="4"/>
      <c r="DH1620" s="4"/>
      <c r="DI1620" s="4"/>
      <c r="DJ1620" s="4"/>
      <c r="DK1620" s="4"/>
      <c r="DL1620" s="4"/>
      <c r="DM1620" s="4"/>
      <c r="DN1620" s="4"/>
      <c r="DO1620" s="4"/>
      <c r="DP1620" s="4"/>
      <c r="DQ1620" s="4"/>
      <c r="DR1620" s="4"/>
      <c r="DS1620" s="4"/>
      <c r="DT1620" s="4"/>
      <c r="DU1620" s="4"/>
      <c r="DV1620" s="4"/>
      <c r="DW1620" s="4"/>
      <c r="DX1620" s="4"/>
      <c r="DY1620" s="4"/>
      <c r="DZ1620" s="4"/>
      <c r="EA1620" s="4"/>
      <c r="EB1620" s="4"/>
      <c r="EC1620" s="4"/>
      <c r="ED1620" s="4"/>
      <c r="EE1620" s="4"/>
      <c r="EF1620" s="4"/>
      <c r="EG1620" s="4"/>
      <c r="EH1620" s="4"/>
      <c r="EI1620" s="4"/>
      <c r="EJ1620" s="4"/>
      <c r="EK1620" s="4"/>
      <c r="EL1620" s="4"/>
      <c r="EM1620" s="4"/>
      <c r="EN1620" s="4"/>
      <c r="EO1620" s="4"/>
      <c r="EP1620" s="4"/>
      <c r="EQ1620" s="4"/>
      <c r="ER1620" s="4"/>
      <c r="ES1620" s="4"/>
      <c r="ET1620" s="4"/>
      <c r="EU1620" s="4"/>
      <c r="EV1620" s="4"/>
      <c r="EW1620" s="4"/>
      <c r="EX1620" s="4"/>
      <c r="EY1620" s="4"/>
      <c r="EZ1620" s="4"/>
      <c r="FA1620" s="4"/>
      <c r="FB1620" s="4"/>
      <c r="FC1620" s="4"/>
      <c r="FD1620" s="4"/>
      <c r="FE1620" s="4"/>
      <c r="FF1620" s="4"/>
      <c r="FG1620" s="4"/>
      <c r="FH1620" s="4"/>
      <c r="FI1620" s="4"/>
      <c r="FJ1620" s="4"/>
      <c r="FK1620" s="4"/>
      <c r="FL1620" s="4"/>
      <c r="FM1620" s="4"/>
      <c r="FN1620" s="4"/>
      <c r="FO1620" s="4"/>
      <c r="FP1620" s="4"/>
      <c r="FQ1620" s="4"/>
      <c r="FR1620" s="4"/>
      <c r="FS1620" s="4"/>
      <c r="FT1620" s="4"/>
      <c r="FU1620" s="4"/>
      <c r="FV1620" s="4"/>
      <c r="FW1620" s="4"/>
      <c r="FX1620" s="4"/>
      <c r="FY1620" s="4"/>
      <c r="FZ1620" s="4"/>
      <c r="GA1620" s="4"/>
      <c r="GB1620" s="4"/>
      <c r="GC1620" s="4"/>
      <c r="GD1620" s="4"/>
      <c r="GE1620" s="4"/>
      <c r="GF1620" s="4"/>
      <c r="GG1620" s="4"/>
    </row>
    <row r="1621" spans="1:189" ht="16.5" customHeight="1" x14ac:dyDescent="0.25">
      <c r="A1621" s="52"/>
      <c r="B1621" s="50"/>
      <c r="C1621" s="20"/>
      <c r="D1621" s="27"/>
      <c r="E1621" s="21"/>
      <c r="F1621" s="24"/>
      <c r="G1621" s="24"/>
      <c r="H1621" s="18"/>
      <c r="I1621" s="4"/>
      <c r="J1621" s="19"/>
      <c r="K1621" s="19"/>
      <c r="L1621" s="42"/>
      <c r="M1621" s="19"/>
      <c r="N1621" s="19"/>
      <c r="O1621" s="19"/>
      <c r="P1621" s="19"/>
      <c r="Q1621" s="18"/>
      <c r="R1621" s="26"/>
      <c r="S1621" s="18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4"/>
      <c r="CM1621" s="4"/>
      <c r="CN1621" s="4"/>
      <c r="CO1621" s="4"/>
      <c r="CP1621" s="4"/>
      <c r="CQ1621" s="4"/>
      <c r="CR1621" s="4"/>
      <c r="CS1621" s="4"/>
      <c r="CT1621" s="4"/>
      <c r="CU1621" s="4"/>
      <c r="CV1621" s="4"/>
      <c r="CW1621" s="4"/>
      <c r="CX1621" s="4"/>
      <c r="CY1621" s="4"/>
      <c r="CZ1621" s="4"/>
      <c r="DA1621" s="4"/>
      <c r="DB1621" s="4"/>
      <c r="DC1621" s="4"/>
      <c r="DD1621" s="4"/>
      <c r="DE1621" s="4"/>
      <c r="DF1621" s="4"/>
      <c r="DG1621" s="4"/>
      <c r="DH1621" s="4"/>
      <c r="DI1621" s="4"/>
      <c r="DJ1621" s="4"/>
      <c r="DK1621" s="4"/>
      <c r="DL1621" s="4"/>
      <c r="DM1621" s="4"/>
      <c r="DN1621" s="4"/>
      <c r="DO1621" s="4"/>
      <c r="DP1621" s="4"/>
      <c r="DQ1621" s="4"/>
      <c r="DR1621" s="4"/>
      <c r="DS1621" s="4"/>
      <c r="DT1621" s="4"/>
      <c r="DU1621" s="4"/>
      <c r="DV1621" s="4"/>
      <c r="DW1621" s="4"/>
      <c r="DX1621" s="4"/>
      <c r="DY1621" s="4"/>
      <c r="DZ1621" s="4"/>
      <c r="EA1621" s="4"/>
      <c r="EB1621" s="4"/>
      <c r="EC1621" s="4"/>
      <c r="ED1621" s="4"/>
      <c r="EE1621" s="4"/>
      <c r="EF1621" s="4"/>
      <c r="EG1621" s="4"/>
      <c r="EH1621" s="4"/>
      <c r="EI1621" s="4"/>
      <c r="EJ1621" s="4"/>
      <c r="EK1621" s="4"/>
      <c r="EL1621" s="4"/>
      <c r="EM1621" s="4"/>
      <c r="EN1621" s="4"/>
      <c r="EO1621" s="4"/>
      <c r="EP1621" s="4"/>
      <c r="EQ1621" s="4"/>
      <c r="ER1621" s="4"/>
      <c r="ES1621" s="4"/>
      <c r="ET1621" s="4"/>
      <c r="EU1621" s="4"/>
      <c r="EV1621" s="4"/>
      <c r="EW1621" s="4"/>
      <c r="EX1621" s="4"/>
      <c r="EY1621" s="4"/>
      <c r="EZ1621" s="4"/>
      <c r="FA1621" s="4"/>
      <c r="FB1621" s="4"/>
      <c r="FC1621" s="4"/>
      <c r="FD1621" s="4"/>
      <c r="FE1621" s="4"/>
      <c r="FF1621" s="4"/>
      <c r="FG1621" s="4"/>
      <c r="FH1621" s="4"/>
      <c r="FI1621" s="4"/>
      <c r="FJ1621" s="4"/>
      <c r="FK1621" s="4"/>
      <c r="FL1621" s="4"/>
      <c r="FM1621" s="4"/>
      <c r="FN1621" s="4"/>
      <c r="FO1621" s="4"/>
      <c r="FP1621" s="4"/>
      <c r="FQ1621" s="4"/>
      <c r="FR1621" s="4"/>
      <c r="FS1621" s="4"/>
      <c r="FT1621" s="4"/>
      <c r="FU1621" s="4"/>
      <c r="FV1621" s="4"/>
      <c r="FW1621" s="4"/>
      <c r="FX1621" s="4"/>
      <c r="FY1621" s="4"/>
      <c r="FZ1621" s="4"/>
      <c r="GA1621" s="4"/>
      <c r="GB1621" s="4"/>
      <c r="GC1621" s="4"/>
      <c r="GD1621" s="4"/>
      <c r="GE1621" s="4"/>
      <c r="GF1621" s="4"/>
      <c r="GG1621" s="4"/>
    </row>
    <row r="1622" spans="1:189" ht="16.5" customHeight="1" x14ac:dyDescent="0.25">
      <c r="A1622" s="52"/>
      <c r="B1622" s="50"/>
      <c r="C1622" s="20"/>
      <c r="D1622" s="27"/>
      <c r="E1622" s="21"/>
      <c r="F1622" s="24"/>
      <c r="G1622" s="24"/>
      <c r="H1622" s="18"/>
      <c r="I1622" s="4"/>
      <c r="J1622" s="19"/>
      <c r="K1622" s="19"/>
      <c r="L1622" s="42"/>
      <c r="M1622" s="19"/>
      <c r="N1622" s="19"/>
      <c r="O1622" s="19"/>
      <c r="P1622" s="19"/>
      <c r="Q1622" s="18"/>
      <c r="R1622" s="26"/>
      <c r="S1622" s="18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4"/>
      <c r="CM1622" s="4"/>
      <c r="CN1622" s="4"/>
      <c r="CO1622" s="4"/>
      <c r="CP1622" s="4"/>
      <c r="CQ1622" s="4"/>
      <c r="CR1622" s="4"/>
      <c r="CS1622" s="4"/>
      <c r="CT1622" s="4"/>
      <c r="CU1622" s="4"/>
      <c r="CV1622" s="4"/>
      <c r="CW1622" s="4"/>
      <c r="CX1622" s="4"/>
      <c r="CY1622" s="4"/>
      <c r="CZ1622" s="4"/>
      <c r="DA1622" s="4"/>
      <c r="DB1622" s="4"/>
      <c r="DC1622" s="4"/>
      <c r="DD1622" s="4"/>
      <c r="DE1622" s="4"/>
      <c r="DF1622" s="4"/>
      <c r="DG1622" s="4"/>
      <c r="DH1622" s="4"/>
      <c r="DI1622" s="4"/>
      <c r="DJ1622" s="4"/>
      <c r="DK1622" s="4"/>
      <c r="DL1622" s="4"/>
      <c r="DM1622" s="4"/>
      <c r="DN1622" s="4"/>
      <c r="DO1622" s="4"/>
      <c r="DP1622" s="4"/>
      <c r="DQ1622" s="4"/>
      <c r="DR1622" s="4"/>
      <c r="DS1622" s="4"/>
      <c r="DT1622" s="4"/>
      <c r="DU1622" s="4"/>
      <c r="DV1622" s="4"/>
      <c r="DW1622" s="4"/>
      <c r="DX1622" s="4"/>
      <c r="DY1622" s="4"/>
      <c r="DZ1622" s="4"/>
      <c r="EA1622" s="4"/>
      <c r="EB1622" s="4"/>
      <c r="EC1622" s="4"/>
      <c r="ED1622" s="4"/>
      <c r="EE1622" s="4"/>
      <c r="EF1622" s="4"/>
      <c r="EG1622" s="4"/>
      <c r="EH1622" s="4"/>
      <c r="EI1622" s="4"/>
      <c r="EJ1622" s="4"/>
      <c r="EK1622" s="4"/>
      <c r="EL1622" s="4"/>
      <c r="EM1622" s="4"/>
      <c r="EN1622" s="4"/>
      <c r="EO1622" s="4"/>
      <c r="EP1622" s="4"/>
      <c r="EQ1622" s="4"/>
      <c r="ER1622" s="4"/>
      <c r="ES1622" s="4"/>
      <c r="ET1622" s="4"/>
      <c r="EU1622" s="4"/>
      <c r="EV1622" s="4"/>
      <c r="EW1622" s="4"/>
      <c r="EX1622" s="4"/>
      <c r="EY1622" s="4"/>
      <c r="EZ1622" s="4"/>
      <c r="FA1622" s="4"/>
      <c r="FB1622" s="4"/>
      <c r="FC1622" s="4"/>
      <c r="FD1622" s="4"/>
      <c r="FE1622" s="4"/>
      <c r="FF1622" s="4"/>
      <c r="FG1622" s="4"/>
      <c r="FH1622" s="4"/>
      <c r="FI1622" s="4"/>
      <c r="FJ1622" s="4"/>
      <c r="FK1622" s="4"/>
      <c r="FL1622" s="4"/>
      <c r="FM1622" s="4"/>
      <c r="FN1622" s="4"/>
      <c r="FO1622" s="4"/>
      <c r="FP1622" s="4"/>
      <c r="FQ1622" s="4"/>
      <c r="FR1622" s="4"/>
      <c r="FS1622" s="4"/>
      <c r="FT1622" s="4"/>
      <c r="FU1622" s="4"/>
      <c r="FV1622" s="4"/>
      <c r="FW1622" s="4"/>
      <c r="FX1622" s="4"/>
      <c r="FY1622" s="4"/>
      <c r="FZ1622" s="4"/>
      <c r="GA1622" s="4"/>
      <c r="GB1622" s="4"/>
      <c r="GC1622" s="4"/>
      <c r="GD1622" s="4"/>
      <c r="GE1622" s="4"/>
      <c r="GF1622" s="4"/>
      <c r="GG1622" s="4"/>
    </row>
    <row r="1623" spans="1:189" ht="16.5" customHeight="1" x14ac:dyDescent="0.25">
      <c r="A1623" s="52"/>
      <c r="B1623" s="50"/>
      <c r="C1623" s="20"/>
      <c r="D1623" s="27"/>
      <c r="E1623" s="21"/>
      <c r="F1623" s="24"/>
      <c r="G1623" s="24"/>
      <c r="H1623" s="18"/>
      <c r="I1623" s="4"/>
      <c r="J1623" s="19"/>
      <c r="K1623" s="19"/>
      <c r="L1623" s="42"/>
      <c r="M1623" s="19"/>
      <c r="N1623" s="19"/>
      <c r="O1623" s="19"/>
      <c r="P1623" s="19"/>
      <c r="Q1623" s="18"/>
      <c r="R1623" s="26"/>
      <c r="S1623" s="18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4"/>
      <c r="CM1623" s="4"/>
      <c r="CN1623" s="4"/>
      <c r="CO1623" s="4"/>
      <c r="CP1623" s="4"/>
      <c r="CQ1623" s="4"/>
      <c r="CR1623" s="4"/>
      <c r="CS1623" s="4"/>
      <c r="CT1623" s="4"/>
      <c r="CU1623" s="4"/>
      <c r="CV1623" s="4"/>
      <c r="CW1623" s="4"/>
      <c r="CX1623" s="4"/>
      <c r="CY1623" s="4"/>
      <c r="CZ1623" s="4"/>
      <c r="DA1623" s="4"/>
      <c r="DB1623" s="4"/>
      <c r="DC1623" s="4"/>
      <c r="DD1623" s="4"/>
      <c r="DE1623" s="4"/>
      <c r="DF1623" s="4"/>
      <c r="DG1623" s="4"/>
      <c r="DH1623" s="4"/>
      <c r="DI1623" s="4"/>
      <c r="DJ1623" s="4"/>
      <c r="DK1623" s="4"/>
      <c r="DL1623" s="4"/>
      <c r="DM1623" s="4"/>
      <c r="DN1623" s="4"/>
      <c r="DO1623" s="4"/>
      <c r="DP1623" s="4"/>
      <c r="DQ1623" s="4"/>
      <c r="DR1623" s="4"/>
      <c r="DS1623" s="4"/>
      <c r="DT1623" s="4"/>
      <c r="DU1623" s="4"/>
      <c r="DV1623" s="4"/>
      <c r="DW1623" s="4"/>
      <c r="DX1623" s="4"/>
      <c r="DY1623" s="4"/>
      <c r="DZ1623" s="4"/>
      <c r="EA1623" s="4"/>
      <c r="EB1623" s="4"/>
      <c r="EC1623" s="4"/>
      <c r="ED1623" s="4"/>
      <c r="EE1623" s="4"/>
      <c r="EF1623" s="4"/>
      <c r="EG1623" s="4"/>
      <c r="EH1623" s="4"/>
      <c r="EI1623" s="4"/>
      <c r="EJ1623" s="4"/>
      <c r="EK1623" s="4"/>
      <c r="EL1623" s="4"/>
      <c r="EM1623" s="4"/>
      <c r="EN1623" s="4"/>
      <c r="EO1623" s="4"/>
      <c r="EP1623" s="4"/>
      <c r="EQ1623" s="4"/>
      <c r="ER1623" s="4"/>
      <c r="ES1623" s="4"/>
      <c r="ET1623" s="4"/>
      <c r="EU1623" s="4"/>
      <c r="EV1623" s="4"/>
      <c r="EW1623" s="4"/>
      <c r="EX1623" s="4"/>
      <c r="EY1623" s="4"/>
      <c r="EZ1623" s="4"/>
      <c r="FA1623" s="4"/>
      <c r="FB1623" s="4"/>
      <c r="FC1623" s="4"/>
      <c r="FD1623" s="4"/>
      <c r="FE1623" s="4"/>
      <c r="FF1623" s="4"/>
      <c r="FG1623" s="4"/>
      <c r="FH1623" s="4"/>
      <c r="FI1623" s="4"/>
      <c r="FJ1623" s="4"/>
      <c r="FK1623" s="4"/>
      <c r="FL1623" s="4"/>
      <c r="FM1623" s="4"/>
      <c r="FN1623" s="4"/>
      <c r="FO1623" s="4"/>
      <c r="FP1623" s="4"/>
      <c r="FQ1623" s="4"/>
      <c r="FR1623" s="4"/>
      <c r="FS1623" s="4"/>
      <c r="FT1623" s="4"/>
      <c r="FU1623" s="4"/>
      <c r="FV1623" s="4"/>
      <c r="FW1623" s="4"/>
      <c r="FX1623" s="4"/>
      <c r="FY1623" s="4"/>
      <c r="FZ1623" s="4"/>
      <c r="GA1623" s="4"/>
      <c r="GB1623" s="4"/>
      <c r="GC1623" s="4"/>
      <c r="GD1623" s="4"/>
      <c r="GE1623" s="4"/>
      <c r="GF1623" s="4"/>
      <c r="GG1623" s="4"/>
    </row>
    <row r="1624" spans="1:189" ht="16.5" customHeight="1" x14ac:dyDescent="0.25">
      <c r="A1624" s="52"/>
      <c r="B1624" s="50"/>
      <c r="C1624" s="20"/>
      <c r="D1624" s="27"/>
      <c r="E1624" s="21"/>
      <c r="F1624" s="24"/>
      <c r="G1624" s="24"/>
      <c r="H1624" s="18"/>
      <c r="I1624" s="4"/>
      <c r="J1624" s="19"/>
      <c r="K1624" s="19"/>
      <c r="L1624" s="42"/>
      <c r="M1624" s="19"/>
      <c r="N1624" s="19"/>
      <c r="O1624" s="19"/>
      <c r="P1624" s="19"/>
      <c r="Q1624" s="18"/>
      <c r="R1624" s="26"/>
      <c r="S1624" s="18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4"/>
      <c r="CM1624" s="4"/>
      <c r="CN1624" s="4"/>
      <c r="CO1624" s="4"/>
      <c r="CP1624" s="4"/>
      <c r="CQ1624" s="4"/>
      <c r="CR1624" s="4"/>
      <c r="CS1624" s="4"/>
      <c r="CT1624" s="4"/>
      <c r="CU1624" s="4"/>
      <c r="CV1624" s="4"/>
      <c r="CW1624" s="4"/>
      <c r="CX1624" s="4"/>
      <c r="CY1624" s="4"/>
      <c r="CZ1624" s="4"/>
      <c r="DA1624" s="4"/>
      <c r="DB1624" s="4"/>
      <c r="DC1624" s="4"/>
      <c r="DD1624" s="4"/>
      <c r="DE1624" s="4"/>
      <c r="DF1624" s="4"/>
      <c r="DG1624" s="4"/>
      <c r="DH1624" s="4"/>
      <c r="DI1624" s="4"/>
      <c r="DJ1624" s="4"/>
      <c r="DK1624" s="4"/>
      <c r="DL1624" s="4"/>
      <c r="DM1624" s="4"/>
      <c r="DN1624" s="4"/>
      <c r="DO1624" s="4"/>
      <c r="DP1624" s="4"/>
      <c r="DQ1624" s="4"/>
      <c r="DR1624" s="4"/>
      <c r="DS1624" s="4"/>
      <c r="DT1624" s="4"/>
      <c r="DU1624" s="4"/>
      <c r="DV1624" s="4"/>
      <c r="DW1624" s="4"/>
      <c r="DX1624" s="4"/>
      <c r="DY1624" s="4"/>
      <c r="DZ1624" s="4"/>
      <c r="EA1624" s="4"/>
      <c r="EB1624" s="4"/>
      <c r="EC1624" s="4"/>
      <c r="ED1624" s="4"/>
      <c r="EE1624" s="4"/>
      <c r="EF1624" s="4"/>
      <c r="EG1624" s="4"/>
      <c r="EH1624" s="4"/>
      <c r="EI1624" s="4"/>
      <c r="EJ1624" s="4"/>
      <c r="EK1624" s="4"/>
      <c r="EL1624" s="4"/>
      <c r="EM1624" s="4"/>
      <c r="EN1624" s="4"/>
      <c r="EO1624" s="4"/>
      <c r="EP1624" s="4"/>
      <c r="EQ1624" s="4"/>
      <c r="ER1624" s="4"/>
      <c r="ES1624" s="4"/>
      <c r="ET1624" s="4"/>
      <c r="EU1624" s="4"/>
      <c r="EV1624" s="4"/>
      <c r="EW1624" s="4"/>
      <c r="EX1624" s="4"/>
      <c r="EY1624" s="4"/>
      <c r="EZ1624" s="4"/>
      <c r="FA1624" s="4"/>
      <c r="FB1624" s="4"/>
      <c r="FC1624" s="4"/>
      <c r="FD1624" s="4"/>
      <c r="FE1624" s="4"/>
      <c r="FF1624" s="4"/>
      <c r="FG1624" s="4"/>
      <c r="FH1624" s="4"/>
      <c r="FI1624" s="4"/>
      <c r="FJ1624" s="4"/>
      <c r="FK1624" s="4"/>
      <c r="FL1624" s="4"/>
      <c r="FM1624" s="4"/>
      <c r="FN1624" s="4"/>
      <c r="FO1624" s="4"/>
      <c r="FP1624" s="4"/>
      <c r="FQ1624" s="4"/>
      <c r="FR1624" s="4"/>
      <c r="FS1624" s="4"/>
      <c r="FT1624" s="4"/>
      <c r="FU1624" s="4"/>
      <c r="FV1624" s="4"/>
      <c r="FW1624" s="4"/>
      <c r="FX1624" s="4"/>
      <c r="FY1624" s="4"/>
      <c r="FZ1624" s="4"/>
      <c r="GA1624" s="4"/>
      <c r="GB1624" s="4"/>
      <c r="GC1624" s="4"/>
      <c r="GD1624" s="4"/>
      <c r="GE1624" s="4"/>
      <c r="GF1624" s="4"/>
      <c r="GG1624" s="4"/>
    </row>
    <row r="1625" spans="1:189" ht="16.5" customHeight="1" x14ac:dyDescent="0.25">
      <c r="A1625" s="52"/>
      <c r="B1625" s="50"/>
      <c r="C1625" s="20"/>
      <c r="D1625" s="27"/>
      <c r="E1625" s="21"/>
      <c r="F1625" s="24"/>
      <c r="G1625" s="24"/>
      <c r="H1625" s="18"/>
      <c r="I1625" s="4"/>
      <c r="J1625" s="19"/>
      <c r="K1625" s="19"/>
      <c r="L1625" s="42"/>
      <c r="M1625" s="19"/>
      <c r="N1625" s="19"/>
      <c r="O1625" s="19"/>
      <c r="P1625" s="19"/>
      <c r="Q1625" s="18"/>
      <c r="R1625" s="26"/>
      <c r="S1625" s="18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4"/>
      <c r="CM1625" s="4"/>
      <c r="CN1625" s="4"/>
      <c r="CO1625" s="4"/>
      <c r="CP1625" s="4"/>
      <c r="CQ1625" s="4"/>
      <c r="CR1625" s="4"/>
      <c r="CS1625" s="4"/>
      <c r="CT1625" s="4"/>
      <c r="CU1625" s="4"/>
      <c r="CV1625" s="4"/>
      <c r="CW1625" s="4"/>
      <c r="CX1625" s="4"/>
      <c r="CY1625" s="4"/>
      <c r="CZ1625" s="4"/>
      <c r="DA1625" s="4"/>
      <c r="DB1625" s="4"/>
      <c r="DC1625" s="4"/>
      <c r="DD1625" s="4"/>
      <c r="DE1625" s="4"/>
      <c r="DF1625" s="4"/>
      <c r="DG1625" s="4"/>
      <c r="DH1625" s="4"/>
      <c r="DI1625" s="4"/>
      <c r="DJ1625" s="4"/>
      <c r="DK1625" s="4"/>
      <c r="DL1625" s="4"/>
      <c r="DM1625" s="4"/>
      <c r="DN1625" s="4"/>
      <c r="DO1625" s="4"/>
      <c r="DP1625" s="4"/>
      <c r="DQ1625" s="4"/>
      <c r="DR1625" s="4"/>
      <c r="DS1625" s="4"/>
      <c r="DT1625" s="4"/>
      <c r="DU1625" s="4"/>
      <c r="DV1625" s="4"/>
      <c r="DW1625" s="4"/>
      <c r="DX1625" s="4"/>
      <c r="DY1625" s="4"/>
      <c r="DZ1625" s="4"/>
      <c r="EA1625" s="4"/>
      <c r="EB1625" s="4"/>
      <c r="EC1625" s="4"/>
      <c r="ED1625" s="4"/>
      <c r="EE1625" s="4"/>
      <c r="EF1625" s="4"/>
      <c r="EG1625" s="4"/>
      <c r="EH1625" s="4"/>
      <c r="EI1625" s="4"/>
      <c r="EJ1625" s="4"/>
      <c r="EK1625" s="4"/>
      <c r="EL1625" s="4"/>
      <c r="EM1625" s="4"/>
      <c r="EN1625" s="4"/>
      <c r="EO1625" s="4"/>
      <c r="EP1625" s="4"/>
      <c r="EQ1625" s="4"/>
      <c r="ER1625" s="4"/>
      <c r="ES1625" s="4"/>
      <c r="ET1625" s="4"/>
      <c r="EU1625" s="4"/>
      <c r="EV1625" s="4"/>
      <c r="EW1625" s="4"/>
      <c r="EX1625" s="4"/>
      <c r="EY1625" s="4"/>
      <c r="EZ1625" s="4"/>
      <c r="FA1625" s="4"/>
      <c r="FB1625" s="4"/>
      <c r="FC1625" s="4"/>
      <c r="FD1625" s="4"/>
      <c r="FE1625" s="4"/>
      <c r="FF1625" s="4"/>
      <c r="FG1625" s="4"/>
      <c r="FH1625" s="4"/>
      <c r="FI1625" s="4"/>
      <c r="FJ1625" s="4"/>
      <c r="FK1625" s="4"/>
      <c r="FL1625" s="4"/>
      <c r="FM1625" s="4"/>
      <c r="FN1625" s="4"/>
      <c r="FO1625" s="4"/>
      <c r="FP1625" s="4"/>
      <c r="FQ1625" s="4"/>
      <c r="FR1625" s="4"/>
      <c r="FS1625" s="4"/>
      <c r="FT1625" s="4"/>
      <c r="FU1625" s="4"/>
      <c r="FV1625" s="4"/>
      <c r="FW1625" s="4"/>
      <c r="FX1625" s="4"/>
      <c r="FY1625" s="4"/>
      <c r="FZ1625" s="4"/>
      <c r="GA1625" s="4"/>
      <c r="GB1625" s="4"/>
      <c r="GC1625" s="4"/>
      <c r="GD1625" s="4"/>
      <c r="GE1625" s="4"/>
      <c r="GF1625" s="4"/>
      <c r="GG1625" s="4"/>
    </row>
    <row r="1626" spans="1:189" ht="16.5" customHeight="1" x14ac:dyDescent="0.25">
      <c r="A1626" s="52"/>
      <c r="B1626" s="50"/>
      <c r="C1626" s="20"/>
      <c r="D1626" s="27"/>
      <c r="E1626" s="21"/>
      <c r="F1626" s="24"/>
      <c r="G1626" s="24"/>
      <c r="H1626" s="18"/>
      <c r="I1626" s="4"/>
      <c r="J1626" s="19"/>
      <c r="K1626" s="19"/>
      <c r="L1626" s="42"/>
      <c r="M1626" s="19"/>
      <c r="N1626" s="19"/>
      <c r="O1626" s="19"/>
      <c r="P1626" s="19"/>
      <c r="Q1626" s="18"/>
      <c r="R1626" s="26"/>
      <c r="S1626" s="18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4"/>
      <c r="CM1626" s="4"/>
      <c r="CN1626" s="4"/>
      <c r="CO1626" s="4"/>
      <c r="CP1626" s="4"/>
      <c r="CQ1626" s="4"/>
      <c r="CR1626" s="4"/>
      <c r="CS1626" s="4"/>
      <c r="CT1626" s="4"/>
      <c r="CU1626" s="4"/>
      <c r="CV1626" s="4"/>
      <c r="CW1626" s="4"/>
      <c r="CX1626" s="4"/>
      <c r="CY1626" s="4"/>
      <c r="CZ1626" s="4"/>
      <c r="DA1626" s="4"/>
      <c r="DB1626" s="4"/>
      <c r="DC1626" s="4"/>
      <c r="DD1626" s="4"/>
      <c r="DE1626" s="4"/>
      <c r="DF1626" s="4"/>
      <c r="DG1626" s="4"/>
      <c r="DH1626" s="4"/>
      <c r="DI1626" s="4"/>
      <c r="DJ1626" s="4"/>
      <c r="DK1626" s="4"/>
      <c r="DL1626" s="4"/>
      <c r="DM1626" s="4"/>
      <c r="DN1626" s="4"/>
      <c r="DO1626" s="4"/>
      <c r="DP1626" s="4"/>
      <c r="DQ1626" s="4"/>
      <c r="DR1626" s="4"/>
      <c r="DS1626" s="4"/>
      <c r="DT1626" s="4"/>
      <c r="DU1626" s="4"/>
      <c r="DV1626" s="4"/>
      <c r="DW1626" s="4"/>
      <c r="DX1626" s="4"/>
      <c r="DY1626" s="4"/>
      <c r="DZ1626" s="4"/>
      <c r="EA1626" s="4"/>
      <c r="EB1626" s="4"/>
      <c r="EC1626" s="4"/>
      <c r="ED1626" s="4"/>
      <c r="EE1626" s="4"/>
      <c r="EF1626" s="4"/>
      <c r="EG1626" s="4"/>
      <c r="EH1626" s="4"/>
      <c r="EI1626" s="4"/>
      <c r="EJ1626" s="4"/>
      <c r="EK1626" s="4"/>
      <c r="EL1626" s="4"/>
      <c r="EM1626" s="4"/>
      <c r="EN1626" s="4"/>
      <c r="EO1626" s="4"/>
      <c r="EP1626" s="4"/>
      <c r="EQ1626" s="4"/>
      <c r="ER1626" s="4"/>
      <c r="ES1626" s="4"/>
      <c r="ET1626" s="4"/>
      <c r="EU1626" s="4"/>
      <c r="EV1626" s="4"/>
      <c r="EW1626" s="4"/>
      <c r="EX1626" s="4"/>
      <c r="EY1626" s="4"/>
      <c r="EZ1626" s="4"/>
      <c r="FA1626" s="4"/>
      <c r="FB1626" s="4"/>
      <c r="FC1626" s="4"/>
      <c r="FD1626" s="4"/>
      <c r="FE1626" s="4"/>
      <c r="FF1626" s="4"/>
      <c r="FG1626" s="4"/>
      <c r="FH1626" s="4"/>
      <c r="FI1626" s="4"/>
      <c r="FJ1626" s="4"/>
      <c r="FK1626" s="4"/>
      <c r="FL1626" s="4"/>
      <c r="FM1626" s="4"/>
      <c r="FN1626" s="4"/>
      <c r="FO1626" s="4"/>
      <c r="FP1626" s="4"/>
      <c r="FQ1626" s="4"/>
      <c r="FR1626" s="4"/>
      <c r="FS1626" s="4"/>
      <c r="FT1626" s="4"/>
      <c r="FU1626" s="4"/>
      <c r="FV1626" s="4"/>
      <c r="FW1626" s="4"/>
      <c r="FX1626" s="4"/>
      <c r="FY1626" s="4"/>
      <c r="FZ1626" s="4"/>
      <c r="GA1626" s="4"/>
      <c r="GB1626" s="4"/>
      <c r="GC1626" s="4"/>
      <c r="GD1626" s="4"/>
      <c r="GE1626" s="4"/>
      <c r="GF1626" s="4"/>
      <c r="GG1626" s="4"/>
    </row>
    <row r="1627" spans="1:189" ht="16.5" customHeight="1" x14ac:dyDescent="0.25">
      <c r="A1627" s="52"/>
      <c r="B1627" s="50"/>
      <c r="C1627" s="20"/>
      <c r="D1627" s="27"/>
      <c r="E1627" s="21"/>
      <c r="F1627" s="24"/>
      <c r="G1627" s="24"/>
      <c r="H1627" s="18"/>
      <c r="I1627" s="4"/>
      <c r="J1627" s="19"/>
      <c r="K1627" s="19"/>
      <c r="L1627" s="42"/>
      <c r="M1627" s="19"/>
      <c r="N1627" s="19"/>
      <c r="O1627" s="19"/>
      <c r="P1627" s="19"/>
      <c r="Q1627" s="18"/>
      <c r="R1627" s="26"/>
      <c r="S1627" s="18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4"/>
      <c r="CM1627" s="4"/>
      <c r="CN1627" s="4"/>
      <c r="CO1627" s="4"/>
      <c r="CP1627" s="4"/>
      <c r="CQ1627" s="4"/>
      <c r="CR1627" s="4"/>
      <c r="CS1627" s="4"/>
      <c r="CT1627" s="4"/>
      <c r="CU1627" s="4"/>
      <c r="CV1627" s="4"/>
      <c r="CW1627" s="4"/>
      <c r="CX1627" s="4"/>
      <c r="CY1627" s="4"/>
      <c r="CZ1627" s="4"/>
      <c r="DA1627" s="4"/>
      <c r="DB1627" s="4"/>
      <c r="DC1627" s="4"/>
      <c r="DD1627" s="4"/>
      <c r="DE1627" s="4"/>
      <c r="DF1627" s="4"/>
      <c r="DG1627" s="4"/>
      <c r="DH1627" s="4"/>
      <c r="DI1627" s="4"/>
      <c r="DJ1627" s="4"/>
      <c r="DK1627" s="4"/>
      <c r="DL1627" s="4"/>
      <c r="DM1627" s="4"/>
      <c r="DN1627" s="4"/>
      <c r="DO1627" s="4"/>
      <c r="DP1627" s="4"/>
      <c r="DQ1627" s="4"/>
      <c r="DR1627" s="4"/>
      <c r="DS1627" s="4"/>
      <c r="DT1627" s="4"/>
      <c r="DU1627" s="4"/>
      <c r="DV1627" s="4"/>
      <c r="DW1627" s="4"/>
      <c r="DX1627" s="4"/>
      <c r="DY1627" s="4"/>
      <c r="DZ1627" s="4"/>
      <c r="EA1627" s="4"/>
      <c r="EB1627" s="4"/>
      <c r="EC1627" s="4"/>
      <c r="ED1627" s="4"/>
      <c r="EE1627" s="4"/>
      <c r="EF1627" s="4"/>
      <c r="EG1627" s="4"/>
      <c r="EH1627" s="4"/>
      <c r="EI1627" s="4"/>
      <c r="EJ1627" s="4"/>
      <c r="EK1627" s="4"/>
      <c r="EL1627" s="4"/>
      <c r="EM1627" s="4"/>
      <c r="EN1627" s="4"/>
      <c r="EO1627" s="4"/>
      <c r="EP1627" s="4"/>
      <c r="EQ1627" s="4"/>
      <c r="ER1627" s="4"/>
      <c r="ES1627" s="4"/>
      <c r="ET1627" s="4"/>
      <c r="EU1627" s="4"/>
      <c r="EV1627" s="4"/>
      <c r="EW1627" s="4"/>
      <c r="EX1627" s="4"/>
      <c r="EY1627" s="4"/>
      <c r="EZ1627" s="4"/>
      <c r="FA1627" s="4"/>
      <c r="FB1627" s="4"/>
      <c r="FC1627" s="4"/>
      <c r="FD1627" s="4"/>
      <c r="FE1627" s="4"/>
      <c r="FF1627" s="4"/>
      <c r="FG1627" s="4"/>
      <c r="FH1627" s="4"/>
      <c r="FI1627" s="4"/>
      <c r="FJ1627" s="4"/>
      <c r="FK1627" s="4"/>
      <c r="FL1627" s="4"/>
      <c r="FM1627" s="4"/>
      <c r="FN1627" s="4"/>
      <c r="FO1627" s="4"/>
      <c r="FP1627" s="4"/>
      <c r="FQ1627" s="4"/>
      <c r="FR1627" s="4"/>
      <c r="FS1627" s="4"/>
      <c r="FT1627" s="4"/>
      <c r="FU1627" s="4"/>
      <c r="FV1627" s="4"/>
      <c r="FW1627" s="4"/>
      <c r="FX1627" s="4"/>
      <c r="FY1627" s="4"/>
      <c r="FZ1627" s="4"/>
      <c r="GA1627" s="4"/>
      <c r="GB1627" s="4"/>
      <c r="GC1627" s="4"/>
      <c r="GD1627" s="4"/>
      <c r="GE1627" s="4"/>
      <c r="GF1627" s="4"/>
      <c r="GG1627" s="4"/>
    </row>
    <row r="1628" spans="1:189" ht="16.5" customHeight="1" x14ac:dyDescent="0.25">
      <c r="A1628" s="52"/>
      <c r="B1628" s="50"/>
      <c r="C1628" s="20"/>
      <c r="D1628" s="27"/>
      <c r="E1628" s="21"/>
      <c r="F1628" s="24"/>
      <c r="G1628" s="24"/>
      <c r="H1628" s="18"/>
      <c r="I1628" s="4"/>
      <c r="J1628" s="19"/>
      <c r="K1628" s="19"/>
      <c r="L1628" s="42"/>
      <c r="M1628" s="19"/>
      <c r="N1628" s="19"/>
      <c r="O1628" s="19"/>
      <c r="P1628" s="19"/>
      <c r="Q1628" s="18"/>
      <c r="R1628" s="26"/>
      <c r="S1628" s="18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4"/>
      <c r="CM1628" s="4"/>
      <c r="CN1628" s="4"/>
      <c r="CO1628" s="4"/>
      <c r="CP1628" s="4"/>
      <c r="CQ1628" s="4"/>
      <c r="CR1628" s="4"/>
      <c r="CS1628" s="4"/>
      <c r="CT1628" s="4"/>
      <c r="CU1628" s="4"/>
      <c r="CV1628" s="4"/>
      <c r="CW1628" s="4"/>
      <c r="CX1628" s="4"/>
      <c r="CY1628" s="4"/>
      <c r="CZ1628" s="4"/>
      <c r="DA1628" s="4"/>
      <c r="DB1628" s="4"/>
      <c r="DC1628" s="4"/>
      <c r="DD1628" s="4"/>
      <c r="DE1628" s="4"/>
      <c r="DF1628" s="4"/>
      <c r="DG1628" s="4"/>
      <c r="DH1628" s="4"/>
      <c r="DI1628" s="4"/>
      <c r="DJ1628" s="4"/>
      <c r="DK1628" s="4"/>
      <c r="DL1628" s="4"/>
      <c r="DM1628" s="4"/>
      <c r="DN1628" s="4"/>
      <c r="DO1628" s="4"/>
      <c r="DP1628" s="4"/>
      <c r="DQ1628" s="4"/>
      <c r="DR1628" s="4"/>
      <c r="DS1628" s="4"/>
      <c r="DT1628" s="4"/>
      <c r="DU1628" s="4"/>
      <c r="DV1628" s="4"/>
      <c r="DW1628" s="4"/>
      <c r="DX1628" s="4"/>
      <c r="DY1628" s="4"/>
      <c r="DZ1628" s="4"/>
      <c r="EA1628" s="4"/>
      <c r="EB1628" s="4"/>
      <c r="EC1628" s="4"/>
      <c r="ED1628" s="4"/>
      <c r="EE1628" s="4"/>
      <c r="EF1628" s="4"/>
      <c r="EG1628" s="4"/>
      <c r="EH1628" s="4"/>
      <c r="EI1628" s="4"/>
      <c r="EJ1628" s="4"/>
      <c r="EK1628" s="4"/>
      <c r="EL1628" s="4"/>
      <c r="EM1628" s="4"/>
      <c r="EN1628" s="4"/>
      <c r="EO1628" s="4"/>
      <c r="EP1628" s="4"/>
      <c r="EQ1628" s="4"/>
      <c r="ER1628" s="4"/>
      <c r="ES1628" s="4"/>
      <c r="ET1628" s="4"/>
      <c r="EU1628" s="4"/>
      <c r="EV1628" s="4"/>
      <c r="EW1628" s="4"/>
      <c r="EX1628" s="4"/>
      <c r="EY1628" s="4"/>
      <c r="EZ1628" s="4"/>
      <c r="FA1628" s="4"/>
      <c r="FB1628" s="4"/>
      <c r="FC1628" s="4"/>
      <c r="FD1628" s="4"/>
      <c r="FE1628" s="4"/>
      <c r="FF1628" s="4"/>
      <c r="FG1628" s="4"/>
      <c r="FH1628" s="4"/>
      <c r="FI1628" s="4"/>
      <c r="FJ1628" s="4"/>
      <c r="FK1628" s="4"/>
      <c r="FL1628" s="4"/>
      <c r="FM1628" s="4"/>
      <c r="FN1628" s="4"/>
      <c r="FO1628" s="4"/>
      <c r="FP1628" s="4"/>
      <c r="FQ1628" s="4"/>
      <c r="FR1628" s="4"/>
      <c r="FS1628" s="4"/>
      <c r="FT1628" s="4"/>
      <c r="FU1628" s="4"/>
      <c r="FV1628" s="4"/>
      <c r="FW1628" s="4"/>
      <c r="FX1628" s="4"/>
      <c r="FY1628" s="4"/>
      <c r="FZ1628" s="4"/>
      <c r="GA1628" s="4"/>
      <c r="GB1628" s="4"/>
      <c r="GC1628" s="4"/>
      <c r="GD1628" s="4"/>
      <c r="GE1628" s="4"/>
      <c r="GF1628" s="4"/>
      <c r="GG1628" s="4"/>
    </row>
    <row r="1629" spans="1:189" ht="16.5" customHeight="1" x14ac:dyDescent="0.25">
      <c r="A1629" s="52"/>
      <c r="B1629" s="50"/>
      <c r="C1629" s="20"/>
      <c r="D1629" s="27"/>
      <c r="E1629" s="21"/>
      <c r="F1629" s="24"/>
      <c r="G1629" s="24"/>
      <c r="H1629" s="18"/>
      <c r="I1629" s="4"/>
      <c r="J1629" s="19"/>
      <c r="K1629" s="19"/>
      <c r="L1629" s="42"/>
      <c r="M1629" s="19"/>
      <c r="N1629" s="19"/>
      <c r="O1629" s="19"/>
      <c r="P1629" s="19"/>
      <c r="Q1629" s="18"/>
      <c r="R1629" s="26"/>
      <c r="S1629" s="18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4"/>
      <c r="CM1629" s="4"/>
      <c r="CN1629" s="4"/>
      <c r="CO1629" s="4"/>
      <c r="CP1629" s="4"/>
      <c r="CQ1629" s="4"/>
      <c r="CR1629" s="4"/>
      <c r="CS1629" s="4"/>
      <c r="CT1629" s="4"/>
      <c r="CU1629" s="4"/>
      <c r="CV1629" s="4"/>
      <c r="CW1629" s="4"/>
      <c r="CX1629" s="4"/>
      <c r="CY1629" s="4"/>
      <c r="CZ1629" s="4"/>
      <c r="DA1629" s="4"/>
      <c r="DB1629" s="4"/>
      <c r="DC1629" s="4"/>
      <c r="DD1629" s="4"/>
      <c r="DE1629" s="4"/>
      <c r="DF1629" s="4"/>
      <c r="DG1629" s="4"/>
      <c r="DH1629" s="4"/>
      <c r="DI1629" s="4"/>
      <c r="DJ1629" s="4"/>
      <c r="DK1629" s="4"/>
      <c r="DL1629" s="4"/>
      <c r="DM1629" s="4"/>
      <c r="DN1629" s="4"/>
      <c r="DO1629" s="4"/>
      <c r="DP1629" s="4"/>
      <c r="DQ1629" s="4"/>
      <c r="DR1629" s="4"/>
      <c r="DS1629" s="4"/>
      <c r="DT1629" s="4"/>
      <c r="DU1629" s="4"/>
      <c r="DV1629" s="4"/>
      <c r="DW1629" s="4"/>
      <c r="DX1629" s="4"/>
      <c r="DY1629" s="4"/>
      <c r="DZ1629" s="4"/>
      <c r="EA1629" s="4"/>
      <c r="EB1629" s="4"/>
      <c r="EC1629" s="4"/>
      <c r="ED1629" s="4"/>
      <c r="EE1629" s="4"/>
      <c r="EF1629" s="4"/>
      <c r="EG1629" s="4"/>
      <c r="EH1629" s="4"/>
      <c r="EI1629" s="4"/>
      <c r="EJ1629" s="4"/>
      <c r="EK1629" s="4"/>
      <c r="EL1629" s="4"/>
      <c r="EM1629" s="4"/>
      <c r="EN1629" s="4"/>
      <c r="EO1629" s="4"/>
      <c r="EP1629" s="4"/>
      <c r="EQ1629" s="4"/>
      <c r="ER1629" s="4"/>
      <c r="ES1629" s="4"/>
      <c r="ET1629" s="4"/>
      <c r="EU1629" s="4"/>
      <c r="EV1629" s="4"/>
      <c r="EW1629" s="4"/>
      <c r="EX1629" s="4"/>
      <c r="EY1629" s="4"/>
      <c r="EZ1629" s="4"/>
      <c r="FA1629" s="4"/>
      <c r="FB1629" s="4"/>
      <c r="FC1629" s="4"/>
      <c r="FD1629" s="4"/>
      <c r="FE1629" s="4"/>
      <c r="FF1629" s="4"/>
      <c r="FG1629" s="4"/>
      <c r="FH1629" s="4"/>
      <c r="FI1629" s="4"/>
      <c r="FJ1629" s="4"/>
      <c r="FK1629" s="4"/>
      <c r="FL1629" s="4"/>
      <c r="FM1629" s="4"/>
      <c r="FN1629" s="4"/>
      <c r="FO1629" s="4"/>
      <c r="FP1629" s="4"/>
      <c r="FQ1629" s="4"/>
      <c r="FR1629" s="4"/>
      <c r="FS1629" s="4"/>
      <c r="FT1629" s="4"/>
      <c r="FU1629" s="4"/>
      <c r="FV1629" s="4"/>
      <c r="FW1629" s="4"/>
      <c r="FX1629" s="4"/>
      <c r="FY1629" s="4"/>
      <c r="FZ1629" s="4"/>
      <c r="GA1629" s="4"/>
      <c r="GB1629" s="4"/>
      <c r="GC1629" s="4"/>
      <c r="GD1629" s="4"/>
      <c r="GE1629" s="4"/>
      <c r="GF1629" s="4"/>
      <c r="GG1629" s="4"/>
    </row>
    <row r="1630" spans="1:189" ht="16.5" customHeight="1" x14ac:dyDescent="0.25">
      <c r="A1630" s="52"/>
      <c r="B1630" s="50"/>
      <c r="C1630" s="20"/>
      <c r="D1630" s="27"/>
      <c r="E1630" s="21"/>
      <c r="F1630" s="24"/>
      <c r="G1630" s="24"/>
      <c r="H1630" s="18"/>
      <c r="I1630" s="4"/>
      <c r="J1630" s="19"/>
      <c r="K1630" s="19"/>
      <c r="L1630" s="42"/>
      <c r="M1630" s="19"/>
      <c r="N1630" s="19"/>
      <c r="O1630" s="19"/>
      <c r="P1630" s="19"/>
      <c r="Q1630" s="18"/>
      <c r="R1630" s="26"/>
      <c r="S1630" s="18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4"/>
      <c r="CM1630" s="4"/>
      <c r="CN1630" s="4"/>
      <c r="CO1630" s="4"/>
      <c r="CP1630" s="4"/>
      <c r="CQ1630" s="4"/>
      <c r="CR1630" s="4"/>
      <c r="CS1630" s="4"/>
      <c r="CT1630" s="4"/>
      <c r="CU1630" s="4"/>
      <c r="CV1630" s="4"/>
      <c r="CW1630" s="4"/>
      <c r="CX1630" s="4"/>
      <c r="CY1630" s="4"/>
      <c r="CZ1630" s="4"/>
      <c r="DA1630" s="4"/>
      <c r="DB1630" s="4"/>
      <c r="DC1630" s="4"/>
      <c r="DD1630" s="4"/>
      <c r="DE1630" s="4"/>
      <c r="DF1630" s="4"/>
      <c r="DG1630" s="4"/>
      <c r="DH1630" s="4"/>
      <c r="DI1630" s="4"/>
      <c r="DJ1630" s="4"/>
      <c r="DK1630" s="4"/>
      <c r="DL1630" s="4"/>
      <c r="DM1630" s="4"/>
      <c r="DN1630" s="4"/>
      <c r="DO1630" s="4"/>
      <c r="DP1630" s="4"/>
      <c r="DQ1630" s="4"/>
      <c r="DR1630" s="4"/>
      <c r="DS1630" s="4"/>
      <c r="DT1630" s="4"/>
      <c r="DU1630" s="4"/>
      <c r="DV1630" s="4"/>
      <c r="DW1630" s="4"/>
      <c r="DX1630" s="4"/>
      <c r="DY1630" s="4"/>
      <c r="DZ1630" s="4"/>
      <c r="EA1630" s="4"/>
      <c r="EB1630" s="4"/>
      <c r="EC1630" s="4"/>
      <c r="ED1630" s="4"/>
      <c r="EE1630" s="4"/>
      <c r="EF1630" s="4"/>
      <c r="EG1630" s="4"/>
      <c r="EH1630" s="4"/>
      <c r="EI1630" s="4"/>
      <c r="EJ1630" s="4"/>
      <c r="EK1630" s="4"/>
      <c r="EL1630" s="4"/>
      <c r="EM1630" s="4"/>
      <c r="EN1630" s="4"/>
      <c r="EO1630" s="4"/>
      <c r="EP1630" s="4"/>
      <c r="EQ1630" s="4"/>
      <c r="ER1630" s="4"/>
      <c r="ES1630" s="4"/>
      <c r="ET1630" s="4"/>
      <c r="EU1630" s="4"/>
      <c r="EV1630" s="4"/>
      <c r="EW1630" s="4"/>
      <c r="EX1630" s="4"/>
      <c r="EY1630" s="4"/>
      <c r="EZ1630" s="4"/>
      <c r="FA1630" s="4"/>
      <c r="FB1630" s="4"/>
      <c r="FC1630" s="4"/>
      <c r="FD1630" s="4"/>
      <c r="FE1630" s="4"/>
      <c r="FF1630" s="4"/>
      <c r="FG1630" s="4"/>
      <c r="FH1630" s="4"/>
      <c r="FI1630" s="4"/>
      <c r="FJ1630" s="4"/>
      <c r="FK1630" s="4"/>
      <c r="FL1630" s="4"/>
      <c r="FM1630" s="4"/>
      <c r="FN1630" s="4"/>
      <c r="FO1630" s="4"/>
      <c r="FP1630" s="4"/>
      <c r="FQ1630" s="4"/>
      <c r="FR1630" s="4"/>
      <c r="FS1630" s="4"/>
      <c r="FT1630" s="4"/>
      <c r="FU1630" s="4"/>
      <c r="FV1630" s="4"/>
      <c r="FW1630" s="4"/>
      <c r="FX1630" s="4"/>
      <c r="FY1630" s="4"/>
      <c r="FZ1630" s="4"/>
      <c r="GA1630" s="4"/>
      <c r="GB1630" s="4"/>
      <c r="GC1630" s="4"/>
      <c r="GD1630" s="4"/>
      <c r="GE1630" s="4"/>
      <c r="GF1630" s="4"/>
      <c r="GG1630" s="4"/>
    </row>
    <row r="1631" spans="1:189" ht="16.5" customHeight="1" x14ac:dyDescent="0.25">
      <c r="A1631" s="52"/>
      <c r="B1631" s="50"/>
      <c r="C1631" s="20"/>
      <c r="D1631" s="27"/>
      <c r="E1631" s="21"/>
      <c r="F1631" s="24"/>
      <c r="G1631" s="24"/>
      <c r="H1631" s="18"/>
      <c r="I1631" s="4"/>
      <c r="J1631" s="19"/>
      <c r="K1631" s="19"/>
      <c r="L1631" s="42"/>
      <c r="M1631" s="19"/>
      <c r="N1631" s="19"/>
      <c r="O1631" s="19"/>
      <c r="P1631" s="19"/>
      <c r="Q1631" s="18"/>
      <c r="R1631" s="26"/>
      <c r="S1631" s="18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4"/>
      <c r="CM1631" s="4"/>
      <c r="CN1631" s="4"/>
      <c r="CO1631" s="4"/>
      <c r="CP1631" s="4"/>
      <c r="CQ1631" s="4"/>
      <c r="CR1631" s="4"/>
      <c r="CS1631" s="4"/>
      <c r="CT1631" s="4"/>
      <c r="CU1631" s="4"/>
      <c r="CV1631" s="4"/>
      <c r="CW1631" s="4"/>
      <c r="CX1631" s="4"/>
      <c r="CY1631" s="4"/>
      <c r="CZ1631" s="4"/>
      <c r="DA1631" s="4"/>
      <c r="DB1631" s="4"/>
      <c r="DC1631" s="4"/>
      <c r="DD1631" s="4"/>
      <c r="DE1631" s="4"/>
      <c r="DF1631" s="4"/>
      <c r="DG1631" s="4"/>
      <c r="DH1631" s="4"/>
      <c r="DI1631" s="4"/>
      <c r="DJ1631" s="4"/>
      <c r="DK1631" s="4"/>
      <c r="DL1631" s="4"/>
      <c r="DM1631" s="4"/>
      <c r="DN1631" s="4"/>
      <c r="DO1631" s="4"/>
      <c r="DP1631" s="4"/>
      <c r="DQ1631" s="4"/>
      <c r="DR1631" s="4"/>
      <c r="DS1631" s="4"/>
      <c r="DT1631" s="4"/>
      <c r="DU1631" s="4"/>
      <c r="DV1631" s="4"/>
      <c r="DW1631" s="4"/>
      <c r="DX1631" s="4"/>
      <c r="DY1631" s="4"/>
      <c r="DZ1631" s="4"/>
      <c r="EA1631" s="4"/>
      <c r="EB1631" s="4"/>
      <c r="EC1631" s="4"/>
      <c r="ED1631" s="4"/>
      <c r="EE1631" s="4"/>
      <c r="EF1631" s="4"/>
      <c r="EG1631" s="4"/>
      <c r="EH1631" s="4"/>
      <c r="EI1631" s="4"/>
      <c r="EJ1631" s="4"/>
      <c r="EK1631" s="4"/>
      <c r="EL1631" s="4"/>
      <c r="EM1631" s="4"/>
      <c r="EN1631" s="4"/>
      <c r="EO1631" s="4"/>
      <c r="EP1631" s="4"/>
      <c r="EQ1631" s="4"/>
      <c r="ER1631" s="4"/>
      <c r="ES1631" s="4"/>
      <c r="ET1631" s="4"/>
      <c r="EU1631" s="4"/>
      <c r="EV1631" s="4"/>
      <c r="EW1631" s="4"/>
      <c r="EX1631" s="4"/>
      <c r="EY1631" s="4"/>
      <c r="EZ1631" s="4"/>
      <c r="FA1631" s="4"/>
      <c r="FB1631" s="4"/>
      <c r="FC1631" s="4"/>
      <c r="FD1631" s="4"/>
      <c r="FE1631" s="4"/>
      <c r="FF1631" s="4"/>
      <c r="FG1631" s="4"/>
      <c r="FH1631" s="4"/>
      <c r="FI1631" s="4"/>
      <c r="FJ1631" s="4"/>
      <c r="FK1631" s="4"/>
      <c r="FL1631" s="4"/>
      <c r="FM1631" s="4"/>
      <c r="FN1631" s="4"/>
      <c r="FO1631" s="4"/>
      <c r="FP1631" s="4"/>
      <c r="FQ1631" s="4"/>
      <c r="FR1631" s="4"/>
      <c r="FS1631" s="4"/>
      <c r="FT1631" s="4"/>
      <c r="FU1631" s="4"/>
      <c r="FV1631" s="4"/>
      <c r="FW1631" s="4"/>
      <c r="FX1631" s="4"/>
      <c r="FY1631" s="4"/>
      <c r="FZ1631" s="4"/>
      <c r="GA1631" s="4"/>
      <c r="GB1631" s="4"/>
      <c r="GC1631" s="4"/>
      <c r="GD1631" s="4"/>
      <c r="GE1631" s="4"/>
      <c r="GF1631" s="4"/>
      <c r="GG1631" s="4"/>
    </row>
    <row r="1632" spans="1:189" ht="16.5" customHeight="1" x14ac:dyDescent="0.25">
      <c r="A1632" s="52"/>
      <c r="B1632" s="50"/>
      <c r="C1632" s="20"/>
      <c r="D1632" s="27"/>
      <c r="E1632" s="21"/>
      <c r="F1632" s="24"/>
      <c r="G1632" s="24"/>
      <c r="H1632" s="18"/>
      <c r="I1632" s="4"/>
      <c r="J1632" s="19"/>
      <c r="K1632" s="19"/>
      <c r="L1632" s="42"/>
      <c r="M1632" s="19"/>
      <c r="N1632" s="19"/>
      <c r="O1632" s="19"/>
      <c r="P1632" s="19"/>
      <c r="Q1632" s="18"/>
      <c r="R1632" s="26"/>
      <c r="S1632" s="18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4"/>
      <c r="CM1632" s="4"/>
      <c r="CN1632" s="4"/>
      <c r="CO1632" s="4"/>
      <c r="CP1632" s="4"/>
      <c r="CQ1632" s="4"/>
      <c r="CR1632" s="4"/>
      <c r="CS1632" s="4"/>
      <c r="CT1632" s="4"/>
      <c r="CU1632" s="4"/>
      <c r="CV1632" s="4"/>
      <c r="CW1632" s="4"/>
      <c r="CX1632" s="4"/>
      <c r="CY1632" s="4"/>
      <c r="CZ1632" s="4"/>
      <c r="DA1632" s="4"/>
      <c r="DB1632" s="4"/>
      <c r="DC1632" s="4"/>
      <c r="DD1632" s="4"/>
      <c r="DE1632" s="4"/>
      <c r="DF1632" s="4"/>
      <c r="DG1632" s="4"/>
      <c r="DH1632" s="4"/>
      <c r="DI1632" s="4"/>
      <c r="DJ1632" s="4"/>
      <c r="DK1632" s="4"/>
      <c r="DL1632" s="4"/>
      <c r="DM1632" s="4"/>
      <c r="DN1632" s="4"/>
      <c r="DO1632" s="4"/>
      <c r="DP1632" s="4"/>
      <c r="DQ1632" s="4"/>
      <c r="DR1632" s="4"/>
      <c r="DS1632" s="4"/>
      <c r="DT1632" s="4"/>
      <c r="DU1632" s="4"/>
      <c r="DV1632" s="4"/>
      <c r="DW1632" s="4"/>
      <c r="DX1632" s="4"/>
      <c r="DY1632" s="4"/>
      <c r="DZ1632" s="4"/>
      <c r="EA1632" s="4"/>
      <c r="EB1632" s="4"/>
      <c r="EC1632" s="4"/>
      <c r="ED1632" s="4"/>
      <c r="EE1632" s="4"/>
      <c r="EF1632" s="4"/>
      <c r="EG1632" s="4"/>
      <c r="EH1632" s="4"/>
      <c r="EI1632" s="4"/>
      <c r="EJ1632" s="4"/>
      <c r="EK1632" s="4"/>
      <c r="EL1632" s="4"/>
      <c r="EM1632" s="4"/>
      <c r="EN1632" s="4"/>
      <c r="EO1632" s="4"/>
      <c r="EP1632" s="4"/>
      <c r="EQ1632" s="4"/>
      <c r="ER1632" s="4"/>
      <c r="ES1632" s="4"/>
      <c r="ET1632" s="4"/>
      <c r="EU1632" s="4"/>
      <c r="EV1632" s="4"/>
      <c r="EW1632" s="4"/>
      <c r="EX1632" s="4"/>
      <c r="EY1632" s="4"/>
      <c r="EZ1632" s="4"/>
      <c r="FA1632" s="4"/>
      <c r="FB1632" s="4"/>
      <c r="FC1632" s="4"/>
      <c r="FD1632" s="4"/>
      <c r="FE1632" s="4"/>
      <c r="FF1632" s="4"/>
      <c r="FG1632" s="4"/>
      <c r="FH1632" s="4"/>
      <c r="FI1632" s="4"/>
      <c r="FJ1632" s="4"/>
      <c r="FK1632" s="4"/>
      <c r="FL1632" s="4"/>
      <c r="FM1632" s="4"/>
      <c r="FN1632" s="4"/>
      <c r="FO1632" s="4"/>
      <c r="FP1632" s="4"/>
      <c r="FQ1632" s="4"/>
      <c r="FR1632" s="4"/>
      <c r="FS1632" s="4"/>
      <c r="FT1632" s="4"/>
      <c r="FU1632" s="4"/>
      <c r="FV1632" s="4"/>
      <c r="FW1632" s="4"/>
      <c r="FX1632" s="4"/>
      <c r="FY1632" s="4"/>
      <c r="FZ1632" s="4"/>
      <c r="GA1632" s="4"/>
      <c r="GB1632" s="4"/>
      <c r="GC1632" s="4"/>
      <c r="GD1632" s="4"/>
      <c r="GE1632" s="4"/>
      <c r="GF1632" s="4"/>
      <c r="GG1632" s="4"/>
    </row>
    <row r="1633" spans="1:189" ht="16.5" customHeight="1" x14ac:dyDescent="0.25">
      <c r="A1633" s="52"/>
      <c r="B1633" s="50"/>
      <c r="C1633" s="20"/>
      <c r="D1633" s="27"/>
      <c r="E1633" s="21"/>
      <c r="F1633" s="24"/>
      <c r="G1633" s="24"/>
      <c r="H1633" s="18"/>
      <c r="I1633" s="4"/>
      <c r="J1633" s="19"/>
      <c r="K1633" s="19"/>
      <c r="L1633" s="42"/>
      <c r="M1633" s="19"/>
      <c r="N1633" s="19"/>
      <c r="O1633" s="19"/>
      <c r="P1633" s="19"/>
      <c r="Q1633" s="18"/>
      <c r="R1633" s="26"/>
      <c r="S1633" s="18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4"/>
      <c r="CM1633" s="4"/>
      <c r="CN1633" s="4"/>
      <c r="CO1633" s="4"/>
      <c r="CP1633" s="4"/>
      <c r="CQ1633" s="4"/>
      <c r="CR1633" s="4"/>
      <c r="CS1633" s="4"/>
      <c r="CT1633" s="4"/>
      <c r="CU1633" s="4"/>
      <c r="CV1633" s="4"/>
      <c r="CW1633" s="4"/>
      <c r="CX1633" s="4"/>
      <c r="CY1633" s="4"/>
      <c r="CZ1633" s="4"/>
      <c r="DA1633" s="4"/>
      <c r="DB1633" s="4"/>
      <c r="DC1633" s="4"/>
      <c r="DD1633" s="4"/>
      <c r="DE1633" s="4"/>
      <c r="DF1633" s="4"/>
      <c r="DG1633" s="4"/>
      <c r="DH1633" s="4"/>
      <c r="DI1633" s="4"/>
      <c r="DJ1633" s="4"/>
      <c r="DK1633" s="4"/>
      <c r="DL1633" s="4"/>
      <c r="DM1633" s="4"/>
      <c r="DN1633" s="4"/>
      <c r="DO1633" s="4"/>
      <c r="DP1633" s="4"/>
      <c r="DQ1633" s="4"/>
      <c r="DR1633" s="4"/>
      <c r="DS1633" s="4"/>
      <c r="DT1633" s="4"/>
      <c r="DU1633" s="4"/>
      <c r="DV1633" s="4"/>
      <c r="DW1633" s="4"/>
      <c r="DX1633" s="4"/>
      <c r="DY1633" s="4"/>
      <c r="DZ1633" s="4"/>
      <c r="EA1633" s="4"/>
      <c r="EB1633" s="4"/>
      <c r="EC1633" s="4"/>
      <c r="ED1633" s="4"/>
      <c r="EE1633" s="4"/>
      <c r="EF1633" s="4"/>
      <c r="EG1633" s="4"/>
      <c r="EH1633" s="4"/>
      <c r="EI1633" s="4"/>
      <c r="EJ1633" s="4"/>
      <c r="EK1633" s="4"/>
      <c r="EL1633" s="4"/>
      <c r="EM1633" s="4"/>
      <c r="EN1633" s="4"/>
      <c r="EO1633" s="4"/>
      <c r="EP1633" s="4"/>
      <c r="EQ1633" s="4"/>
      <c r="ER1633" s="4"/>
      <c r="ES1633" s="4"/>
      <c r="ET1633" s="4"/>
      <c r="EU1633" s="4"/>
      <c r="EV1633" s="4"/>
      <c r="EW1633" s="4"/>
      <c r="EX1633" s="4"/>
      <c r="EY1633" s="4"/>
      <c r="EZ1633" s="4"/>
      <c r="FA1633" s="4"/>
      <c r="FB1633" s="4"/>
      <c r="FC1633" s="4"/>
      <c r="FD1633" s="4"/>
      <c r="FE1633" s="4"/>
      <c r="FF1633" s="4"/>
      <c r="FG1633" s="4"/>
      <c r="FH1633" s="4"/>
      <c r="FI1633" s="4"/>
      <c r="FJ1633" s="4"/>
      <c r="FK1633" s="4"/>
      <c r="FL1633" s="4"/>
      <c r="FM1633" s="4"/>
      <c r="FN1633" s="4"/>
      <c r="FO1633" s="4"/>
      <c r="FP1633" s="4"/>
      <c r="FQ1633" s="4"/>
      <c r="FR1633" s="4"/>
      <c r="FS1633" s="4"/>
      <c r="FT1633" s="4"/>
      <c r="FU1633" s="4"/>
      <c r="FV1633" s="4"/>
      <c r="FW1633" s="4"/>
      <c r="FX1633" s="4"/>
      <c r="FY1633" s="4"/>
      <c r="FZ1633" s="4"/>
      <c r="GA1633" s="4"/>
      <c r="GB1633" s="4"/>
      <c r="GC1633" s="4"/>
      <c r="GD1633" s="4"/>
      <c r="GE1633" s="4"/>
      <c r="GF1633" s="4"/>
      <c r="GG1633" s="4"/>
    </row>
    <row r="1634" spans="1:189" ht="16.5" customHeight="1" x14ac:dyDescent="0.25">
      <c r="A1634" s="52"/>
      <c r="B1634" s="50"/>
      <c r="C1634" s="20"/>
      <c r="D1634" s="27"/>
      <c r="E1634" s="21"/>
      <c r="F1634" s="24"/>
      <c r="G1634" s="24"/>
      <c r="H1634" s="18"/>
      <c r="I1634" s="4"/>
      <c r="J1634" s="19"/>
      <c r="K1634" s="19"/>
      <c r="L1634" s="42"/>
      <c r="M1634" s="19"/>
      <c r="N1634" s="19"/>
      <c r="O1634" s="19"/>
      <c r="P1634" s="19"/>
      <c r="Q1634" s="18"/>
      <c r="R1634" s="26"/>
      <c r="S1634" s="18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4"/>
      <c r="CM1634" s="4"/>
      <c r="CN1634" s="4"/>
      <c r="CO1634" s="4"/>
      <c r="CP1634" s="4"/>
      <c r="CQ1634" s="4"/>
      <c r="CR1634" s="4"/>
      <c r="CS1634" s="4"/>
      <c r="CT1634" s="4"/>
      <c r="CU1634" s="4"/>
      <c r="CV1634" s="4"/>
      <c r="CW1634" s="4"/>
      <c r="CX1634" s="4"/>
      <c r="CY1634" s="4"/>
      <c r="CZ1634" s="4"/>
      <c r="DA1634" s="4"/>
      <c r="DB1634" s="4"/>
      <c r="DC1634" s="4"/>
      <c r="DD1634" s="4"/>
      <c r="DE1634" s="4"/>
      <c r="DF1634" s="4"/>
      <c r="DG1634" s="4"/>
      <c r="DH1634" s="4"/>
      <c r="DI1634" s="4"/>
      <c r="DJ1634" s="4"/>
      <c r="DK1634" s="4"/>
      <c r="DL1634" s="4"/>
      <c r="DM1634" s="4"/>
      <c r="DN1634" s="4"/>
      <c r="DO1634" s="4"/>
      <c r="DP1634" s="4"/>
      <c r="DQ1634" s="4"/>
      <c r="DR1634" s="4"/>
      <c r="DS1634" s="4"/>
      <c r="DT1634" s="4"/>
      <c r="DU1634" s="4"/>
      <c r="DV1634" s="4"/>
      <c r="DW1634" s="4"/>
      <c r="DX1634" s="4"/>
      <c r="DY1634" s="4"/>
      <c r="DZ1634" s="4"/>
      <c r="EA1634" s="4"/>
      <c r="EB1634" s="4"/>
      <c r="EC1634" s="4"/>
      <c r="ED1634" s="4"/>
      <c r="EE1634" s="4"/>
      <c r="EF1634" s="4"/>
      <c r="EG1634" s="4"/>
      <c r="EH1634" s="4"/>
      <c r="EI1634" s="4"/>
      <c r="EJ1634" s="4"/>
      <c r="EK1634" s="4"/>
      <c r="EL1634" s="4"/>
      <c r="EM1634" s="4"/>
      <c r="EN1634" s="4"/>
      <c r="EO1634" s="4"/>
      <c r="EP1634" s="4"/>
      <c r="EQ1634" s="4"/>
      <c r="ER1634" s="4"/>
      <c r="ES1634" s="4"/>
      <c r="ET1634" s="4"/>
      <c r="EU1634" s="4"/>
      <c r="EV1634" s="4"/>
      <c r="EW1634" s="4"/>
      <c r="EX1634" s="4"/>
      <c r="EY1634" s="4"/>
      <c r="EZ1634" s="4"/>
      <c r="FA1634" s="4"/>
      <c r="FB1634" s="4"/>
      <c r="FC1634" s="4"/>
      <c r="FD1634" s="4"/>
      <c r="FE1634" s="4"/>
      <c r="FF1634" s="4"/>
      <c r="FG1634" s="4"/>
      <c r="FH1634" s="4"/>
      <c r="FI1634" s="4"/>
      <c r="FJ1634" s="4"/>
      <c r="FK1634" s="4"/>
      <c r="FL1634" s="4"/>
      <c r="FM1634" s="4"/>
      <c r="FN1634" s="4"/>
      <c r="FO1634" s="4"/>
      <c r="FP1634" s="4"/>
      <c r="FQ1634" s="4"/>
      <c r="FR1634" s="4"/>
      <c r="FS1634" s="4"/>
      <c r="FT1634" s="4"/>
      <c r="FU1634" s="4"/>
      <c r="FV1634" s="4"/>
      <c r="FW1634" s="4"/>
      <c r="FX1634" s="4"/>
      <c r="FY1634" s="4"/>
      <c r="FZ1634" s="4"/>
      <c r="GA1634" s="4"/>
      <c r="GB1634" s="4"/>
      <c r="GC1634" s="4"/>
      <c r="GD1634" s="4"/>
      <c r="GE1634" s="4"/>
      <c r="GF1634" s="4"/>
      <c r="GG1634" s="4"/>
    </row>
    <row r="1635" spans="1:189" ht="16.5" customHeight="1" x14ac:dyDescent="0.25">
      <c r="A1635" s="52"/>
      <c r="B1635" s="50"/>
      <c r="C1635" s="20"/>
      <c r="D1635" s="27"/>
      <c r="E1635" s="21"/>
      <c r="F1635" s="24"/>
      <c r="G1635" s="24"/>
      <c r="H1635" s="18"/>
      <c r="I1635" s="4"/>
      <c r="J1635" s="19"/>
      <c r="K1635" s="19"/>
      <c r="L1635" s="42"/>
      <c r="M1635" s="19"/>
      <c r="N1635" s="19"/>
      <c r="O1635" s="19"/>
      <c r="P1635" s="19"/>
      <c r="Q1635" s="18"/>
      <c r="R1635" s="26"/>
      <c r="S1635" s="18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4"/>
      <c r="CM1635" s="4"/>
      <c r="CN1635" s="4"/>
      <c r="CO1635" s="4"/>
      <c r="CP1635" s="4"/>
      <c r="CQ1635" s="4"/>
      <c r="CR1635" s="4"/>
      <c r="CS1635" s="4"/>
      <c r="CT1635" s="4"/>
      <c r="CU1635" s="4"/>
      <c r="CV1635" s="4"/>
      <c r="CW1635" s="4"/>
      <c r="CX1635" s="4"/>
      <c r="CY1635" s="4"/>
      <c r="CZ1635" s="4"/>
      <c r="DA1635" s="4"/>
      <c r="DB1635" s="4"/>
      <c r="DC1635" s="4"/>
      <c r="DD1635" s="4"/>
      <c r="DE1635" s="4"/>
      <c r="DF1635" s="4"/>
      <c r="DG1635" s="4"/>
      <c r="DH1635" s="4"/>
      <c r="DI1635" s="4"/>
      <c r="DJ1635" s="4"/>
      <c r="DK1635" s="4"/>
      <c r="DL1635" s="4"/>
      <c r="DM1635" s="4"/>
      <c r="DN1635" s="4"/>
      <c r="DO1635" s="4"/>
      <c r="DP1635" s="4"/>
      <c r="DQ1635" s="4"/>
      <c r="DR1635" s="4"/>
      <c r="DS1635" s="4"/>
      <c r="DT1635" s="4"/>
      <c r="DU1635" s="4"/>
      <c r="DV1635" s="4"/>
      <c r="DW1635" s="4"/>
      <c r="DX1635" s="4"/>
      <c r="DY1635" s="4"/>
      <c r="DZ1635" s="4"/>
      <c r="EA1635" s="4"/>
      <c r="EB1635" s="4"/>
      <c r="EC1635" s="4"/>
      <c r="ED1635" s="4"/>
      <c r="EE1635" s="4"/>
      <c r="EF1635" s="4"/>
      <c r="EG1635" s="4"/>
      <c r="EH1635" s="4"/>
      <c r="EI1635" s="4"/>
      <c r="EJ1635" s="4"/>
      <c r="EK1635" s="4"/>
      <c r="EL1635" s="4"/>
      <c r="EM1635" s="4"/>
      <c r="EN1635" s="4"/>
      <c r="EO1635" s="4"/>
      <c r="EP1635" s="4"/>
      <c r="EQ1635" s="4"/>
      <c r="ER1635" s="4"/>
      <c r="ES1635" s="4"/>
      <c r="ET1635" s="4"/>
      <c r="EU1635" s="4"/>
      <c r="EV1635" s="4"/>
      <c r="EW1635" s="4"/>
      <c r="EX1635" s="4"/>
      <c r="EY1635" s="4"/>
      <c r="EZ1635" s="4"/>
      <c r="FA1635" s="4"/>
      <c r="FB1635" s="4"/>
      <c r="FC1635" s="4"/>
      <c r="FD1635" s="4"/>
      <c r="FE1635" s="4"/>
      <c r="FF1635" s="4"/>
      <c r="FG1635" s="4"/>
      <c r="FH1635" s="4"/>
      <c r="FI1635" s="4"/>
      <c r="FJ1635" s="4"/>
      <c r="FK1635" s="4"/>
      <c r="FL1635" s="4"/>
      <c r="FM1635" s="4"/>
      <c r="FN1635" s="4"/>
      <c r="FO1635" s="4"/>
      <c r="FP1635" s="4"/>
      <c r="FQ1635" s="4"/>
      <c r="FR1635" s="4"/>
      <c r="FS1635" s="4"/>
      <c r="FT1635" s="4"/>
      <c r="FU1635" s="4"/>
      <c r="FV1635" s="4"/>
      <c r="FW1635" s="4"/>
      <c r="FX1635" s="4"/>
      <c r="FY1635" s="4"/>
      <c r="FZ1635" s="4"/>
      <c r="GA1635" s="4"/>
      <c r="GB1635" s="4"/>
      <c r="GC1635" s="4"/>
      <c r="GD1635" s="4"/>
      <c r="GE1635" s="4"/>
      <c r="GF1635" s="4"/>
      <c r="GG1635" s="4"/>
    </row>
    <row r="1636" spans="1:189" ht="16.5" customHeight="1" x14ac:dyDescent="0.25">
      <c r="A1636" s="52"/>
      <c r="B1636" s="50"/>
      <c r="C1636" s="20"/>
      <c r="D1636" s="27"/>
      <c r="E1636" s="21"/>
      <c r="F1636" s="24"/>
      <c r="G1636" s="24"/>
      <c r="H1636" s="18"/>
      <c r="I1636" s="4"/>
      <c r="J1636" s="19"/>
      <c r="K1636" s="19"/>
      <c r="L1636" s="42"/>
      <c r="M1636" s="19"/>
      <c r="N1636" s="19"/>
      <c r="O1636" s="19"/>
      <c r="P1636" s="19"/>
      <c r="Q1636" s="18"/>
      <c r="R1636" s="26"/>
      <c r="S1636" s="18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4"/>
      <c r="CM1636" s="4"/>
      <c r="CN1636" s="4"/>
      <c r="CO1636" s="4"/>
      <c r="CP1636" s="4"/>
      <c r="CQ1636" s="4"/>
      <c r="CR1636" s="4"/>
      <c r="CS1636" s="4"/>
      <c r="CT1636" s="4"/>
      <c r="CU1636" s="4"/>
      <c r="CV1636" s="4"/>
      <c r="CW1636" s="4"/>
      <c r="CX1636" s="4"/>
      <c r="CY1636" s="4"/>
      <c r="CZ1636" s="4"/>
      <c r="DA1636" s="4"/>
      <c r="DB1636" s="4"/>
      <c r="DC1636" s="4"/>
      <c r="DD1636" s="4"/>
      <c r="DE1636" s="4"/>
      <c r="DF1636" s="4"/>
      <c r="DG1636" s="4"/>
      <c r="DH1636" s="4"/>
      <c r="DI1636" s="4"/>
      <c r="DJ1636" s="4"/>
      <c r="DK1636" s="4"/>
      <c r="DL1636" s="4"/>
      <c r="DM1636" s="4"/>
      <c r="DN1636" s="4"/>
      <c r="DO1636" s="4"/>
      <c r="DP1636" s="4"/>
      <c r="DQ1636" s="4"/>
      <c r="DR1636" s="4"/>
      <c r="DS1636" s="4"/>
      <c r="DT1636" s="4"/>
      <c r="DU1636" s="4"/>
      <c r="DV1636" s="4"/>
      <c r="DW1636" s="4"/>
      <c r="DX1636" s="4"/>
      <c r="DY1636" s="4"/>
      <c r="DZ1636" s="4"/>
      <c r="EA1636" s="4"/>
      <c r="EB1636" s="4"/>
      <c r="EC1636" s="4"/>
      <c r="ED1636" s="4"/>
      <c r="EE1636" s="4"/>
      <c r="EF1636" s="4"/>
      <c r="EG1636" s="4"/>
      <c r="EH1636" s="4"/>
      <c r="EI1636" s="4"/>
      <c r="EJ1636" s="4"/>
      <c r="EK1636" s="4"/>
      <c r="EL1636" s="4"/>
      <c r="EM1636" s="4"/>
      <c r="EN1636" s="4"/>
      <c r="EO1636" s="4"/>
      <c r="EP1636" s="4"/>
      <c r="EQ1636" s="4"/>
      <c r="ER1636" s="4"/>
      <c r="ES1636" s="4"/>
      <c r="ET1636" s="4"/>
      <c r="EU1636" s="4"/>
      <c r="EV1636" s="4"/>
      <c r="EW1636" s="4"/>
      <c r="EX1636" s="4"/>
      <c r="EY1636" s="4"/>
      <c r="EZ1636" s="4"/>
      <c r="FA1636" s="4"/>
      <c r="FB1636" s="4"/>
      <c r="FC1636" s="4"/>
      <c r="FD1636" s="4"/>
      <c r="FE1636" s="4"/>
      <c r="FF1636" s="4"/>
      <c r="FG1636" s="4"/>
      <c r="FH1636" s="4"/>
      <c r="FI1636" s="4"/>
      <c r="FJ1636" s="4"/>
      <c r="FK1636" s="4"/>
      <c r="FL1636" s="4"/>
      <c r="FM1636" s="4"/>
      <c r="FN1636" s="4"/>
      <c r="FO1636" s="4"/>
      <c r="FP1636" s="4"/>
      <c r="FQ1636" s="4"/>
      <c r="FR1636" s="4"/>
      <c r="FS1636" s="4"/>
      <c r="FT1636" s="4"/>
      <c r="FU1636" s="4"/>
      <c r="FV1636" s="4"/>
      <c r="FW1636" s="4"/>
      <c r="FX1636" s="4"/>
      <c r="FY1636" s="4"/>
      <c r="FZ1636" s="4"/>
      <c r="GA1636" s="4"/>
      <c r="GB1636" s="4"/>
      <c r="GC1636" s="4"/>
      <c r="GD1636" s="4"/>
      <c r="GE1636" s="4"/>
      <c r="GF1636" s="4"/>
      <c r="GG1636" s="4"/>
    </row>
    <row r="1637" spans="1:189" ht="16.5" customHeight="1" x14ac:dyDescent="0.25">
      <c r="A1637" s="52"/>
      <c r="B1637" s="50"/>
      <c r="C1637" s="20"/>
      <c r="D1637" s="27"/>
      <c r="E1637" s="21"/>
      <c r="F1637" s="24"/>
      <c r="G1637" s="24"/>
      <c r="H1637" s="18"/>
      <c r="I1637" s="4"/>
      <c r="J1637" s="19"/>
      <c r="K1637" s="19"/>
      <c r="L1637" s="42"/>
      <c r="M1637" s="19"/>
      <c r="N1637" s="19"/>
      <c r="O1637" s="19"/>
      <c r="P1637" s="19"/>
      <c r="Q1637" s="18"/>
      <c r="R1637" s="26"/>
      <c r="S1637" s="18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4"/>
      <c r="CM1637" s="4"/>
      <c r="CN1637" s="4"/>
      <c r="CO1637" s="4"/>
      <c r="CP1637" s="4"/>
      <c r="CQ1637" s="4"/>
      <c r="CR1637" s="4"/>
      <c r="CS1637" s="4"/>
      <c r="CT1637" s="4"/>
      <c r="CU1637" s="4"/>
      <c r="CV1637" s="4"/>
      <c r="CW1637" s="4"/>
      <c r="CX1637" s="4"/>
      <c r="CY1637" s="4"/>
      <c r="CZ1637" s="4"/>
      <c r="DA1637" s="4"/>
      <c r="DB1637" s="4"/>
      <c r="DC1637" s="4"/>
      <c r="DD1637" s="4"/>
      <c r="DE1637" s="4"/>
      <c r="DF1637" s="4"/>
      <c r="DG1637" s="4"/>
      <c r="DH1637" s="4"/>
      <c r="DI1637" s="4"/>
      <c r="DJ1637" s="4"/>
      <c r="DK1637" s="4"/>
      <c r="DL1637" s="4"/>
      <c r="DM1637" s="4"/>
      <c r="DN1637" s="4"/>
      <c r="DO1637" s="4"/>
      <c r="DP1637" s="4"/>
      <c r="DQ1637" s="4"/>
      <c r="DR1637" s="4"/>
      <c r="DS1637" s="4"/>
      <c r="DT1637" s="4"/>
      <c r="DU1637" s="4"/>
      <c r="DV1637" s="4"/>
      <c r="DW1637" s="4"/>
      <c r="DX1637" s="4"/>
      <c r="DY1637" s="4"/>
      <c r="DZ1637" s="4"/>
      <c r="EA1637" s="4"/>
      <c r="EB1637" s="4"/>
      <c r="EC1637" s="4"/>
      <c r="ED1637" s="4"/>
      <c r="EE1637" s="4"/>
      <c r="EF1637" s="4"/>
      <c r="EG1637" s="4"/>
      <c r="EH1637" s="4"/>
      <c r="EI1637" s="4"/>
      <c r="EJ1637" s="4"/>
      <c r="EK1637" s="4"/>
      <c r="EL1637" s="4"/>
      <c r="EM1637" s="4"/>
      <c r="EN1637" s="4"/>
      <c r="EO1637" s="4"/>
      <c r="EP1637" s="4"/>
      <c r="EQ1637" s="4"/>
      <c r="ER1637" s="4"/>
      <c r="ES1637" s="4"/>
      <c r="ET1637" s="4"/>
      <c r="EU1637" s="4"/>
      <c r="EV1637" s="4"/>
      <c r="EW1637" s="4"/>
      <c r="EX1637" s="4"/>
      <c r="EY1637" s="4"/>
      <c r="EZ1637" s="4"/>
      <c r="FA1637" s="4"/>
      <c r="FB1637" s="4"/>
      <c r="FC1637" s="4"/>
      <c r="FD1637" s="4"/>
      <c r="FE1637" s="4"/>
      <c r="FF1637" s="4"/>
      <c r="FG1637" s="4"/>
      <c r="FH1637" s="4"/>
      <c r="FI1637" s="4"/>
      <c r="FJ1637" s="4"/>
      <c r="FK1637" s="4"/>
      <c r="FL1637" s="4"/>
      <c r="FM1637" s="4"/>
      <c r="FN1637" s="4"/>
      <c r="FO1637" s="4"/>
      <c r="FP1637" s="4"/>
      <c r="FQ1637" s="4"/>
      <c r="FR1637" s="4"/>
      <c r="FS1637" s="4"/>
      <c r="FT1637" s="4"/>
      <c r="FU1637" s="4"/>
      <c r="FV1637" s="4"/>
      <c r="FW1637" s="4"/>
      <c r="FX1637" s="4"/>
      <c r="FY1637" s="4"/>
      <c r="FZ1637" s="4"/>
      <c r="GA1637" s="4"/>
      <c r="GB1637" s="4"/>
      <c r="GC1637" s="4"/>
      <c r="GD1637" s="4"/>
      <c r="GE1637" s="4"/>
      <c r="GF1637" s="4"/>
      <c r="GG1637" s="4"/>
    </row>
    <row r="1638" spans="1:189" ht="16.5" customHeight="1" x14ac:dyDescent="0.25">
      <c r="A1638" s="52"/>
      <c r="B1638" s="50"/>
      <c r="C1638" s="20"/>
      <c r="D1638" s="27"/>
      <c r="E1638" s="21"/>
      <c r="F1638" s="24"/>
      <c r="G1638" s="24"/>
      <c r="H1638" s="18"/>
      <c r="I1638" s="4"/>
      <c r="J1638" s="19"/>
      <c r="K1638" s="19"/>
      <c r="L1638" s="42"/>
      <c r="M1638" s="19"/>
      <c r="N1638" s="19"/>
      <c r="O1638" s="19"/>
      <c r="P1638" s="19"/>
      <c r="Q1638" s="18"/>
      <c r="R1638" s="26"/>
      <c r="S1638" s="18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4"/>
      <c r="CM1638" s="4"/>
      <c r="CN1638" s="4"/>
      <c r="CO1638" s="4"/>
      <c r="CP1638" s="4"/>
      <c r="CQ1638" s="4"/>
      <c r="CR1638" s="4"/>
      <c r="CS1638" s="4"/>
      <c r="CT1638" s="4"/>
      <c r="CU1638" s="4"/>
      <c r="CV1638" s="4"/>
      <c r="CW1638" s="4"/>
      <c r="CX1638" s="4"/>
      <c r="CY1638" s="4"/>
      <c r="CZ1638" s="4"/>
      <c r="DA1638" s="4"/>
      <c r="DB1638" s="4"/>
      <c r="DC1638" s="4"/>
      <c r="DD1638" s="4"/>
      <c r="DE1638" s="4"/>
      <c r="DF1638" s="4"/>
      <c r="DG1638" s="4"/>
      <c r="DH1638" s="4"/>
      <c r="DI1638" s="4"/>
      <c r="DJ1638" s="4"/>
      <c r="DK1638" s="4"/>
      <c r="DL1638" s="4"/>
      <c r="DM1638" s="4"/>
      <c r="DN1638" s="4"/>
      <c r="DO1638" s="4"/>
      <c r="DP1638" s="4"/>
      <c r="DQ1638" s="4"/>
      <c r="DR1638" s="4"/>
      <c r="DS1638" s="4"/>
      <c r="DT1638" s="4"/>
      <c r="DU1638" s="4"/>
      <c r="DV1638" s="4"/>
      <c r="DW1638" s="4"/>
      <c r="DX1638" s="4"/>
      <c r="DY1638" s="4"/>
      <c r="DZ1638" s="4"/>
      <c r="EA1638" s="4"/>
      <c r="EB1638" s="4"/>
      <c r="EC1638" s="4"/>
      <c r="ED1638" s="4"/>
      <c r="EE1638" s="4"/>
      <c r="EF1638" s="4"/>
      <c r="EG1638" s="4"/>
      <c r="EH1638" s="4"/>
      <c r="EI1638" s="4"/>
      <c r="EJ1638" s="4"/>
      <c r="EK1638" s="4"/>
      <c r="EL1638" s="4"/>
      <c r="EM1638" s="4"/>
      <c r="EN1638" s="4"/>
      <c r="EO1638" s="4"/>
      <c r="EP1638" s="4"/>
      <c r="EQ1638" s="4"/>
      <c r="ER1638" s="4"/>
      <c r="ES1638" s="4"/>
      <c r="ET1638" s="4"/>
      <c r="EU1638" s="4"/>
      <c r="EV1638" s="4"/>
      <c r="EW1638" s="4"/>
      <c r="EX1638" s="4"/>
      <c r="EY1638" s="4"/>
      <c r="EZ1638" s="4"/>
      <c r="FA1638" s="4"/>
      <c r="FB1638" s="4"/>
      <c r="FC1638" s="4"/>
      <c r="FD1638" s="4"/>
      <c r="FE1638" s="4"/>
      <c r="FF1638" s="4"/>
      <c r="FG1638" s="4"/>
      <c r="FH1638" s="4"/>
      <c r="FI1638" s="4"/>
      <c r="FJ1638" s="4"/>
      <c r="FK1638" s="4"/>
      <c r="FL1638" s="4"/>
      <c r="FM1638" s="4"/>
      <c r="FN1638" s="4"/>
      <c r="FO1638" s="4"/>
      <c r="FP1638" s="4"/>
      <c r="FQ1638" s="4"/>
      <c r="FR1638" s="4"/>
      <c r="FS1638" s="4"/>
      <c r="FT1638" s="4"/>
      <c r="FU1638" s="4"/>
      <c r="FV1638" s="4"/>
      <c r="FW1638" s="4"/>
      <c r="FX1638" s="4"/>
      <c r="FY1638" s="4"/>
      <c r="FZ1638" s="4"/>
      <c r="GA1638" s="4"/>
      <c r="GB1638" s="4"/>
      <c r="GC1638" s="4"/>
      <c r="GD1638" s="4"/>
      <c r="GE1638" s="4"/>
      <c r="GF1638" s="4"/>
      <c r="GG1638" s="4"/>
    </row>
    <row r="1639" spans="1:189" ht="16.5" customHeight="1" x14ac:dyDescent="0.25">
      <c r="A1639" s="52"/>
      <c r="B1639" s="50"/>
      <c r="C1639" s="20"/>
      <c r="D1639" s="27"/>
      <c r="E1639" s="21"/>
      <c r="F1639" s="24"/>
      <c r="G1639" s="24"/>
      <c r="H1639" s="18"/>
      <c r="I1639" s="4"/>
      <c r="J1639" s="19"/>
      <c r="K1639" s="19"/>
      <c r="L1639" s="42"/>
      <c r="M1639" s="19"/>
      <c r="N1639" s="19"/>
      <c r="O1639" s="19"/>
      <c r="P1639" s="19"/>
      <c r="Q1639" s="18"/>
      <c r="R1639" s="26"/>
      <c r="S1639" s="18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4"/>
      <c r="CM1639" s="4"/>
      <c r="CN1639" s="4"/>
      <c r="CO1639" s="4"/>
      <c r="CP1639" s="4"/>
      <c r="CQ1639" s="4"/>
      <c r="CR1639" s="4"/>
      <c r="CS1639" s="4"/>
      <c r="CT1639" s="4"/>
      <c r="CU1639" s="4"/>
      <c r="CV1639" s="4"/>
      <c r="CW1639" s="4"/>
      <c r="CX1639" s="4"/>
      <c r="CY1639" s="4"/>
      <c r="CZ1639" s="4"/>
      <c r="DA1639" s="4"/>
      <c r="DB1639" s="4"/>
      <c r="DC1639" s="4"/>
      <c r="DD1639" s="4"/>
      <c r="DE1639" s="4"/>
      <c r="DF1639" s="4"/>
      <c r="DG1639" s="4"/>
      <c r="DH1639" s="4"/>
      <c r="DI1639" s="4"/>
      <c r="DJ1639" s="4"/>
      <c r="DK1639" s="4"/>
      <c r="DL1639" s="4"/>
      <c r="DM1639" s="4"/>
      <c r="DN1639" s="4"/>
      <c r="DO1639" s="4"/>
      <c r="DP1639" s="4"/>
      <c r="DQ1639" s="4"/>
      <c r="DR1639" s="4"/>
      <c r="DS1639" s="4"/>
      <c r="DT1639" s="4"/>
      <c r="DU1639" s="4"/>
      <c r="DV1639" s="4"/>
      <c r="DW1639" s="4"/>
      <c r="DX1639" s="4"/>
      <c r="DY1639" s="4"/>
      <c r="DZ1639" s="4"/>
      <c r="EA1639" s="4"/>
      <c r="EB1639" s="4"/>
      <c r="EC1639" s="4"/>
      <c r="ED1639" s="4"/>
      <c r="EE1639" s="4"/>
      <c r="EF1639" s="4"/>
      <c r="EG1639" s="4"/>
      <c r="EH1639" s="4"/>
      <c r="EI1639" s="4"/>
      <c r="EJ1639" s="4"/>
      <c r="EK1639" s="4"/>
      <c r="EL1639" s="4"/>
      <c r="EM1639" s="4"/>
      <c r="EN1639" s="4"/>
      <c r="EO1639" s="4"/>
      <c r="EP1639" s="4"/>
      <c r="EQ1639" s="4"/>
      <c r="ER1639" s="4"/>
      <c r="ES1639" s="4"/>
      <c r="ET1639" s="4"/>
      <c r="EU1639" s="4"/>
      <c r="EV1639" s="4"/>
      <c r="EW1639" s="4"/>
      <c r="EX1639" s="4"/>
      <c r="EY1639" s="4"/>
      <c r="EZ1639" s="4"/>
      <c r="FA1639" s="4"/>
      <c r="FB1639" s="4"/>
      <c r="FC1639" s="4"/>
      <c r="FD1639" s="4"/>
      <c r="FE1639" s="4"/>
      <c r="FF1639" s="4"/>
      <c r="FG1639" s="4"/>
      <c r="FH1639" s="4"/>
      <c r="FI1639" s="4"/>
      <c r="FJ1639" s="4"/>
      <c r="FK1639" s="4"/>
      <c r="FL1639" s="4"/>
      <c r="FM1639" s="4"/>
      <c r="FN1639" s="4"/>
      <c r="FO1639" s="4"/>
      <c r="FP1639" s="4"/>
      <c r="FQ1639" s="4"/>
      <c r="FR1639" s="4"/>
      <c r="FS1639" s="4"/>
      <c r="FT1639" s="4"/>
      <c r="FU1639" s="4"/>
      <c r="FV1639" s="4"/>
      <c r="FW1639" s="4"/>
      <c r="FX1639" s="4"/>
      <c r="FY1639" s="4"/>
      <c r="FZ1639" s="4"/>
      <c r="GA1639" s="4"/>
      <c r="GB1639" s="4"/>
      <c r="GC1639" s="4"/>
      <c r="GD1639" s="4"/>
      <c r="GE1639" s="4"/>
      <c r="GF1639" s="4"/>
      <c r="GG1639" s="4"/>
    </row>
    <row r="1640" spans="1:189" ht="16.5" customHeight="1" x14ac:dyDescent="0.25">
      <c r="A1640" s="52"/>
      <c r="B1640" s="50"/>
      <c r="C1640" s="20"/>
      <c r="D1640" s="27"/>
      <c r="E1640" s="21"/>
      <c r="F1640" s="24"/>
      <c r="G1640" s="24"/>
      <c r="H1640" s="18"/>
      <c r="I1640" s="4"/>
      <c r="J1640" s="19"/>
      <c r="K1640" s="19"/>
      <c r="L1640" s="42"/>
      <c r="M1640" s="19"/>
      <c r="N1640" s="19"/>
      <c r="O1640" s="19"/>
      <c r="P1640" s="19"/>
      <c r="Q1640" s="18"/>
      <c r="R1640" s="26"/>
      <c r="S1640" s="18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4"/>
      <c r="CM1640" s="4"/>
      <c r="CN1640" s="4"/>
      <c r="CO1640" s="4"/>
      <c r="CP1640" s="4"/>
      <c r="CQ1640" s="4"/>
      <c r="CR1640" s="4"/>
      <c r="CS1640" s="4"/>
      <c r="CT1640" s="4"/>
      <c r="CU1640" s="4"/>
      <c r="CV1640" s="4"/>
      <c r="CW1640" s="4"/>
      <c r="CX1640" s="4"/>
      <c r="CY1640" s="4"/>
      <c r="CZ1640" s="4"/>
      <c r="DA1640" s="4"/>
      <c r="DB1640" s="4"/>
      <c r="DC1640" s="4"/>
      <c r="DD1640" s="4"/>
      <c r="DE1640" s="4"/>
      <c r="DF1640" s="4"/>
      <c r="DG1640" s="4"/>
      <c r="DH1640" s="4"/>
      <c r="DI1640" s="4"/>
      <c r="DJ1640" s="4"/>
      <c r="DK1640" s="4"/>
      <c r="DL1640" s="4"/>
      <c r="DM1640" s="4"/>
      <c r="DN1640" s="4"/>
      <c r="DO1640" s="4"/>
      <c r="DP1640" s="4"/>
      <c r="DQ1640" s="4"/>
      <c r="DR1640" s="4"/>
      <c r="DS1640" s="4"/>
      <c r="DT1640" s="4"/>
      <c r="DU1640" s="4"/>
      <c r="DV1640" s="4"/>
      <c r="DW1640" s="4"/>
      <c r="DX1640" s="4"/>
      <c r="DY1640" s="4"/>
      <c r="DZ1640" s="4"/>
      <c r="EA1640" s="4"/>
      <c r="EB1640" s="4"/>
      <c r="EC1640" s="4"/>
      <c r="ED1640" s="4"/>
      <c r="EE1640" s="4"/>
      <c r="EF1640" s="4"/>
      <c r="EG1640" s="4"/>
      <c r="EH1640" s="4"/>
      <c r="EI1640" s="4"/>
      <c r="EJ1640" s="4"/>
      <c r="EK1640" s="4"/>
      <c r="EL1640" s="4"/>
      <c r="EM1640" s="4"/>
      <c r="EN1640" s="4"/>
      <c r="EO1640" s="4"/>
      <c r="EP1640" s="4"/>
      <c r="EQ1640" s="4"/>
      <c r="ER1640" s="4"/>
      <c r="ES1640" s="4"/>
      <c r="ET1640" s="4"/>
      <c r="EU1640" s="4"/>
      <c r="EV1640" s="4"/>
      <c r="EW1640" s="4"/>
      <c r="EX1640" s="4"/>
      <c r="EY1640" s="4"/>
      <c r="EZ1640" s="4"/>
      <c r="FA1640" s="4"/>
      <c r="FB1640" s="4"/>
      <c r="FC1640" s="4"/>
      <c r="FD1640" s="4"/>
      <c r="FE1640" s="4"/>
      <c r="FF1640" s="4"/>
      <c r="FG1640" s="4"/>
      <c r="FH1640" s="4"/>
      <c r="FI1640" s="4"/>
      <c r="FJ1640" s="4"/>
      <c r="FK1640" s="4"/>
      <c r="FL1640" s="4"/>
      <c r="FM1640" s="4"/>
      <c r="FN1640" s="4"/>
      <c r="FO1640" s="4"/>
      <c r="FP1640" s="4"/>
      <c r="FQ1640" s="4"/>
      <c r="FR1640" s="4"/>
      <c r="FS1640" s="4"/>
      <c r="FT1640" s="4"/>
      <c r="FU1640" s="4"/>
      <c r="FV1640" s="4"/>
      <c r="FW1640" s="4"/>
      <c r="FX1640" s="4"/>
      <c r="FY1640" s="4"/>
      <c r="FZ1640" s="4"/>
      <c r="GA1640" s="4"/>
      <c r="GB1640" s="4"/>
      <c r="GC1640" s="4"/>
      <c r="GD1640" s="4"/>
      <c r="GE1640" s="4"/>
      <c r="GF1640" s="4"/>
      <c r="GG1640" s="4"/>
    </row>
    <row r="1641" spans="1:189" ht="16.5" customHeight="1" x14ac:dyDescent="0.25">
      <c r="A1641" s="52"/>
      <c r="B1641" s="50"/>
      <c r="C1641" s="20"/>
      <c r="D1641" s="27"/>
      <c r="E1641" s="21"/>
      <c r="F1641" s="24"/>
      <c r="G1641" s="24"/>
      <c r="H1641" s="18"/>
      <c r="I1641" s="4"/>
      <c r="J1641" s="19"/>
      <c r="K1641" s="19"/>
      <c r="L1641" s="42"/>
      <c r="M1641" s="19"/>
      <c r="N1641" s="19"/>
      <c r="O1641" s="19"/>
      <c r="P1641" s="19"/>
      <c r="Q1641" s="18"/>
      <c r="R1641" s="26"/>
      <c r="S1641" s="18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4"/>
      <c r="CM1641" s="4"/>
      <c r="CN1641" s="4"/>
      <c r="CO1641" s="4"/>
      <c r="CP1641" s="4"/>
      <c r="CQ1641" s="4"/>
      <c r="CR1641" s="4"/>
      <c r="CS1641" s="4"/>
      <c r="CT1641" s="4"/>
      <c r="CU1641" s="4"/>
      <c r="CV1641" s="4"/>
      <c r="CW1641" s="4"/>
      <c r="CX1641" s="4"/>
      <c r="CY1641" s="4"/>
      <c r="CZ1641" s="4"/>
      <c r="DA1641" s="4"/>
      <c r="DB1641" s="4"/>
      <c r="DC1641" s="4"/>
      <c r="DD1641" s="4"/>
      <c r="DE1641" s="4"/>
      <c r="DF1641" s="4"/>
      <c r="DG1641" s="4"/>
      <c r="DH1641" s="4"/>
      <c r="DI1641" s="4"/>
      <c r="DJ1641" s="4"/>
      <c r="DK1641" s="4"/>
      <c r="DL1641" s="4"/>
      <c r="DM1641" s="4"/>
      <c r="DN1641" s="4"/>
      <c r="DO1641" s="4"/>
      <c r="DP1641" s="4"/>
      <c r="DQ1641" s="4"/>
      <c r="DR1641" s="4"/>
      <c r="DS1641" s="4"/>
      <c r="DT1641" s="4"/>
      <c r="DU1641" s="4"/>
      <c r="DV1641" s="4"/>
      <c r="DW1641" s="4"/>
      <c r="DX1641" s="4"/>
      <c r="DY1641" s="4"/>
      <c r="DZ1641" s="4"/>
      <c r="EA1641" s="4"/>
      <c r="EB1641" s="4"/>
      <c r="EC1641" s="4"/>
      <c r="ED1641" s="4"/>
      <c r="EE1641" s="4"/>
      <c r="EF1641" s="4"/>
      <c r="EG1641" s="4"/>
      <c r="EH1641" s="4"/>
      <c r="EI1641" s="4"/>
      <c r="EJ1641" s="4"/>
      <c r="EK1641" s="4"/>
      <c r="EL1641" s="4"/>
      <c r="EM1641" s="4"/>
      <c r="EN1641" s="4"/>
      <c r="EO1641" s="4"/>
      <c r="EP1641" s="4"/>
      <c r="EQ1641" s="4"/>
      <c r="ER1641" s="4"/>
      <c r="ES1641" s="4"/>
      <c r="ET1641" s="4"/>
      <c r="EU1641" s="4"/>
      <c r="EV1641" s="4"/>
      <c r="EW1641" s="4"/>
      <c r="EX1641" s="4"/>
      <c r="EY1641" s="4"/>
      <c r="EZ1641" s="4"/>
      <c r="FA1641" s="4"/>
      <c r="FB1641" s="4"/>
      <c r="FC1641" s="4"/>
      <c r="FD1641" s="4"/>
      <c r="FE1641" s="4"/>
      <c r="FF1641" s="4"/>
      <c r="FG1641" s="4"/>
      <c r="FH1641" s="4"/>
      <c r="FI1641" s="4"/>
      <c r="FJ1641" s="4"/>
      <c r="FK1641" s="4"/>
      <c r="FL1641" s="4"/>
      <c r="FM1641" s="4"/>
      <c r="FN1641" s="4"/>
      <c r="FO1641" s="4"/>
      <c r="FP1641" s="4"/>
      <c r="FQ1641" s="4"/>
      <c r="FR1641" s="4"/>
      <c r="FS1641" s="4"/>
      <c r="FT1641" s="4"/>
      <c r="FU1641" s="4"/>
      <c r="FV1641" s="4"/>
      <c r="FW1641" s="4"/>
      <c r="FX1641" s="4"/>
      <c r="FY1641" s="4"/>
      <c r="FZ1641" s="4"/>
      <c r="GA1641" s="4"/>
      <c r="GB1641" s="4"/>
      <c r="GC1641" s="4"/>
      <c r="GD1641" s="4"/>
      <c r="GE1641" s="4"/>
      <c r="GF1641" s="4"/>
      <c r="GG1641" s="4"/>
    </row>
    <row r="1642" spans="1:189" ht="16.5" customHeight="1" x14ac:dyDescent="0.25">
      <c r="A1642" s="52"/>
      <c r="B1642" s="50"/>
      <c r="C1642" s="20"/>
      <c r="D1642" s="27"/>
      <c r="E1642" s="21"/>
      <c r="F1642" s="24"/>
      <c r="G1642" s="24"/>
      <c r="H1642" s="18"/>
      <c r="I1642" s="4"/>
      <c r="J1642" s="19"/>
      <c r="K1642" s="19"/>
      <c r="L1642" s="42"/>
      <c r="M1642" s="19"/>
      <c r="N1642" s="19"/>
      <c r="O1642" s="19"/>
      <c r="P1642" s="19"/>
      <c r="Q1642" s="18"/>
      <c r="R1642" s="26"/>
      <c r="S1642" s="18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4"/>
      <c r="CM1642" s="4"/>
      <c r="CN1642" s="4"/>
      <c r="CO1642" s="4"/>
      <c r="CP1642" s="4"/>
      <c r="CQ1642" s="4"/>
      <c r="CR1642" s="4"/>
      <c r="CS1642" s="4"/>
      <c r="CT1642" s="4"/>
      <c r="CU1642" s="4"/>
      <c r="CV1642" s="4"/>
      <c r="CW1642" s="4"/>
      <c r="CX1642" s="4"/>
      <c r="CY1642" s="4"/>
      <c r="CZ1642" s="4"/>
      <c r="DA1642" s="4"/>
      <c r="DB1642" s="4"/>
      <c r="DC1642" s="4"/>
      <c r="DD1642" s="4"/>
      <c r="DE1642" s="4"/>
      <c r="DF1642" s="4"/>
      <c r="DG1642" s="4"/>
      <c r="DH1642" s="4"/>
      <c r="DI1642" s="4"/>
      <c r="DJ1642" s="4"/>
      <c r="DK1642" s="4"/>
      <c r="DL1642" s="4"/>
      <c r="DM1642" s="4"/>
      <c r="DN1642" s="4"/>
      <c r="DO1642" s="4"/>
      <c r="DP1642" s="4"/>
      <c r="DQ1642" s="4"/>
      <c r="DR1642" s="4"/>
      <c r="DS1642" s="4"/>
      <c r="DT1642" s="4"/>
      <c r="DU1642" s="4"/>
      <c r="DV1642" s="4"/>
      <c r="DW1642" s="4"/>
      <c r="DX1642" s="4"/>
      <c r="DY1642" s="4"/>
      <c r="DZ1642" s="4"/>
      <c r="EA1642" s="4"/>
      <c r="EB1642" s="4"/>
      <c r="EC1642" s="4"/>
      <c r="ED1642" s="4"/>
      <c r="EE1642" s="4"/>
      <c r="EF1642" s="4"/>
      <c r="EG1642" s="4"/>
      <c r="EH1642" s="4"/>
      <c r="EI1642" s="4"/>
      <c r="EJ1642" s="4"/>
      <c r="EK1642" s="4"/>
      <c r="EL1642" s="4"/>
      <c r="EM1642" s="4"/>
      <c r="EN1642" s="4"/>
      <c r="EO1642" s="4"/>
      <c r="EP1642" s="4"/>
      <c r="EQ1642" s="4"/>
      <c r="ER1642" s="4"/>
      <c r="ES1642" s="4"/>
      <c r="ET1642" s="4"/>
      <c r="EU1642" s="4"/>
      <c r="EV1642" s="4"/>
      <c r="EW1642" s="4"/>
      <c r="EX1642" s="4"/>
      <c r="EY1642" s="4"/>
      <c r="EZ1642" s="4"/>
      <c r="FA1642" s="4"/>
      <c r="FB1642" s="4"/>
      <c r="FC1642" s="4"/>
      <c r="FD1642" s="4"/>
      <c r="FE1642" s="4"/>
      <c r="FF1642" s="4"/>
      <c r="FG1642" s="4"/>
      <c r="FH1642" s="4"/>
      <c r="FI1642" s="4"/>
      <c r="FJ1642" s="4"/>
      <c r="FK1642" s="4"/>
      <c r="FL1642" s="4"/>
      <c r="FM1642" s="4"/>
      <c r="FN1642" s="4"/>
      <c r="FO1642" s="4"/>
      <c r="FP1642" s="4"/>
      <c r="FQ1642" s="4"/>
      <c r="FR1642" s="4"/>
      <c r="FS1642" s="4"/>
      <c r="FT1642" s="4"/>
      <c r="FU1642" s="4"/>
      <c r="FV1642" s="4"/>
      <c r="FW1642" s="4"/>
      <c r="FX1642" s="4"/>
      <c r="FY1642" s="4"/>
      <c r="FZ1642" s="4"/>
      <c r="GA1642" s="4"/>
      <c r="GB1642" s="4"/>
      <c r="GC1642" s="4"/>
      <c r="GD1642" s="4"/>
      <c r="GE1642" s="4"/>
      <c r="GF1642" s="4"/>
      <c r="GG1642" s="4"/>
    </row>
    <row r="1643" spans="1:189" ht="16.5" customHeight="1" x14ac:dyDescent="0.25">
      <c r="A1643" s="52"/>
      <c r="B1643" s="50"/>
      <c r="C1643" s="20"/>
      <c r="D1643" s="27"/>
      <c r="E1643" s="21"/>
      <c r="F1643" s="24"/>
      <c r="G1643" s="24"/>
      <c r="H1643" s="18"/>
      <c r="I1643" s="4"/>
      <c r="J1643" s="19"/>
      <c r="K1643" s="19"/>
      <c r="L1643" s="42"/>
      <c r="M1643" s="19"/>
      <c r="N1643" s="19"/>
      <c r="O1643" s="19"/>
      <c r="P1643" s="19"/>
      <c r="Q1643" s="18"/>
      <c r="R1643" s="26"/>
      <c r="S1643" s="18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4"/>
      <c r="CM1643" s="4"/>
      <c r="CN1643" s="4"/>
      <c r="CO1643" s="4"/>
      <c r="CP1643" s="4"/>
      <c r="CQ1643" s="4"/>
      <c r="CR1643" s="4"/>
      <c r="CS1643" s="4"/>
      <c r="CT1643" s="4"/>
      <c r="CU1643" s="4"/>
      <c r="CV1643" s="4"/>
      <c r="CW1643" s="4"/>
      <c r="CX1643" s="4"/>
      <c r="CY1643" s="4"/>
      <c r="CZ1643" s="4"/>
      <c r="DA1643" s="4"/>
      <c r="DB1643" s="4"/>
      <c r="DC1643" s="4"/>
      <c r="DD1643" s="4"/>
      <c r="DE1643" s="4"/>
      <c r="DF1643" s="4"/>
      <c r="DG1643" s="4"/>
      <c r="DH1643" s="4"/>
      <c r="DI1643" s="4"/>
      <c r="DJ1643" s="4"/>
      <c r="DK1643" s="4"/>
      <c r="DL1643" s="4"/>
      <c r="DM1643" s="4"/>
      <c r="DN1643" s="4"/>
      <c r="DO1643" s="4"/>
      <c r="DP1643" s="4"/>
      <c r="DQ1643" s="4"/>
      <c r="DR1643" s="4"/>
      <c r="DS1643" s="4"/>
      <c r="DT1643" s="4"/>
      <c r="DU1643" s="4"/>
      <c r="DV1643" s="4"/>
      <c r="DW1643" s="4"/>
      <c r="DX1643" s="4"/>
      <c r="DY1643" s="4"/>
      <c r="DZ1643" s="4"/>
      <c r="EA1643" s="4"/>
      <c r="EB1643" s="4"/>
      <c r="EC1643" s="4"/>
      <c r="ED1643" s="4"/>
      <c r="EE1643" s="4"/>
      <c r="EF1643" s="4"/>
      <c r="EG1643" s="4"/>
      <c r="EH1643" s="4"/>
      <c r="EI1643" s="4"/>
      <c r="EJ1643" s="4"/>
      <c r="EK1643" s="4"/>
      <c r="EL1643" s="4"/>
      <c r="EM1643" s="4"/>
      <c r="EN1643" s="4"/>
      <c r="EO1643" s="4"/>
      <c r="EP1643" s="4"/>
      <c r="EQ1643" s="4"/>
      <c r="ER1643" s="4"/>
      <c r="ES1643" s="4"/>
      <c r="ET1643" s="4"/>
      <c r="EU1643" s="4"/>
      <c r="EV1643" s="4"/>
      <c r="EW1643" s="4"/>
      <c r="EX1643" s="4"/>
      <c r="EY1643" s="4"/>
      <c r="EZ1643" s="4"/>
      <c r="FA1643" s="4"/>
      <c r="FB1643" s="4"/>
      <c r="FC1643" s="4"/>
      <c r="FD1643" s="4"/>
      <c r="FE1643" s="4"/>
      <c r="FF1643" s="4"/>
      <c r="FG1643" s="4"/>
      <c r="FH1643" s="4"/>
      <c r="FI1643" s="4"/>
      <c r="FJ1643" s="4"/>
      <c r="FK1643" s="4"/>
      <c r="FL1643" s="4"/>
      <c r="FM1643" s="4"/>
      <c r="FN1643" s="4"/>
      <c r="FO1643" s="4"/>
      <c r="FP1643" s="4"/>
      <c r="FQ1643" s="4"/>
      <c r="FR1643" s="4"/>
      <c r="FS1643" s="4"/>
      <c r="FT1643" s="4"/>
      <c r="FU1643" s="4"/>
      <c r="FV1643" s="4"/>
      <c r="FW1643" s="4"/>
      <c r="FX1643" s="4"/>
      <c r="FY1643" s="4"/>
      <c r="FZ1643" s="4"/>
      <c r="GA1643" s="4"/>
      <c r="GB1643" s="4"/>
      <c r="GC1643" s="4"/>
      <c r="GD1643" s="4"/>
      <c r="GE1643" s="4"/>
      <c r="GF1643" s="4"/>
      <c r="GG1643" s="4"/>
    </row>
    <row r="1644" spans="1:189" ht="16.5" customHeight="1" x14ac:dyDescent="0.25">
      <c r="A1644" s="52"/>
      <c r="B1644" s="50"/>
      <c r="C1644" s="20"/>
      <c r="D1644" s="27"/>
      <c r="E1644" s="21"/>
      <c r="F1644" s="24"/>
      <c r="G1644" s="24"/>
      <c r="H1644" s="18"/>
      <c r="I1644" s="4"/>
      <c r="J1644" s="19"/>
      <c r="K1644" s="19"/>
      <c r="L1644" s="42"/>
      <c r="M1644" s="19"/>
      <c r="N1644" s="19"/>
      <c r="O1644" s="19"/>
      <c r="P1644" s="19"/>
      <c r="Q1644" s="18"/>
      <c r="R1644" s="26"/>
      <c r="S1644" s="18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4"/>
      <c r="CM1644" s="4"/>
      <c r="CN1644" s="4"/>
      <c r="CO1644" s="4"/>
      <c r="CP1644" s="4"/>
      <c r="CQ1644" s="4"/>
      <c r="CR1644" s="4"/>
      <c r="CS1644" s="4"/>
      <c r="CT1644" s="4"/>
      <c r="CU1644" s="4"/>
      <c r="CV1644" s="4"/>
      <c r="CW1644" s="4"/>
      <c r="CX1644" s="4"/>
      <c r="CY1644" s="4"/>
      <c r="CZ1644" s="4"/>
      <c r="DA1644" s="4"/>
      <c r="DB1644" s="4"/>
      <c r="DC1644" s="4"/>
      <c r="DD1644" s="4"/>
      <c r="DE1644" s="4"/>
      <c r="DF1644" s="4"/>
      <c r="DG1644" s="4"/>
      <c r="DH1644" s="4"/>
      <c r="DI1644" s="4"/>
      <c r="DJ1644" s="4"/>
      <c r="DK1644" s="4"/>
      <c r="DL1644" s="4"/>
      <c r="DM1644" s="4"/>
      <c r="DN1644" s="4"/>
      <c r="DO1644" s="4"/>
      <c r="DP1644" s="4"/>
      <c r="DQ1644" s="4"/>
      <c r="DR1644" s="4"/>
      <c r="DS1644" s="4"/>
      <c r="DT1644" s="4"/>
      <c r="DU1644" s="4"/>
      <c r="DV1644" s="4"/>
      <c r="DW1644" s="4"/>
      <c r="DX1644" s="4"/>
      <c r="DY1644" s="4"/>
      <c r="DZ1644" s="4"/>
      <c r="EA1644" s="4"/>
      <c r="EB1644" s="4"/>
      <c r="EC1644" s="4"/>
      <c r="ED1644" s="4"/>
      <c r="EE1644" s="4"/>
      <c r="EF1644" s="4"/>
      <c r="EG1644" s="4"/>
      <c r="EH1644" s="4"/>
      <c r="EI1644" s="4"/>
      <c r="EJ1644" s="4"/>
      <c r="EK1644" s="4"/>
      <c r="EL1644" s="4"/>
      <c r="EM1644" s="4"/>
      <c r="EN1644" s="4"/>
      <c r="EO1644" s="4"/>
      <c r="EP1644" s="4"/>
      <c r="EQ1644" s="4"/>
      <c r="ER1644" s="4"/>
      <c r="ES1644" s="4"/>
      <c r="ET1644" s="4"/>
      <c r="EU1644" s="4"/>
      <c r="EV1644" s="4"/>
      <c r="EW1644" s="4"/>
      <c r="EX1644" s="4"/>
      <c r="EY1644" s="4"/>
      <c r="EZ1644" s="4"/>
      <c r="FA1644" s="4"/>
      <c r="FB1644" s="4"/>
      <c r="FC1644" s="4"/>
      <c r="FD1644" s="4"/>
      <c r="FE1644" s="4"/>
      <c r="FF1644" s="4"/>
      <c r="FG1644" s="4"/>
      <c r="FH1644" s="4"/>
      <c r="FI1644" s="4"/>
      <c r="FJ1644" s="4"/>
      <c r="FK1644" s="4"/>
      <c r="FL1644" s="4"/>
      <c r="FM1644" s="4"/>
      <c r="FN1644" s="4"/>
      <c r="FO1644" s="4"/>
      <c r="FP1644" s="4"/>
      <c r="FQ1644" s="4"/>
      <c r="FR1644" s="4"/>
      <c r="FS1644" s="4"/>
      <c r="FT1644" s="4"/>
      <c r="FU1644" s="4"/>
      <c r="FV1644" s="4"/>
      <c r="FW1644" s="4"/>
      <c r="FX1644" s="4"/>
      <c r="FY1644" s="4"/>
      <c r="FZ1644" s="4"/>
      <c r="GA1644" s="4"/>
      <c r="GB1644" s="4"/>
      <c r="GC1644" s="4"/>
      <c r="GD1644" s="4"/>
      <c r="GE1644" s="4"/>
      <c r="GF1644" s="4"/>
      <c r="GG1644" s="4"/>
    </row>
    <row r="1645" spans="1:189" ht="16.5" customHeight="1" x14ac:dyDescent="0.25">
      <c r="A1645" s="52"/>
      <c r="B1645" s="50"/>
      <c r="C1645" s="20"/>
      <c r="D1645" s="27"/>
      <c r="E1645" s="21"/>
      <c r="F1645" s="24"/>
      <c r="G1645" s="24"/>
      <c r="H1645" s="18"/>
      <c r="I1645" s="4"/>
      <c r="J1645" s="19"/>
      <c r="K1645" s="19"/>
      <c r="L1645" s="42"/>
      <c r="M1645" s="19"/>
      <c r="N1645" s="19"/>
      <c r="O1645" s="19"/>
      <c r="P1645" s="19"/>
      <c r="Q1645" s="18"/>
      <c r="R1645" s="26"/>
      <c r="S1645" s="18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4"/>
      <c r="CM1645" s="4"/>
      <c r="CN1645" s="4"/>
      <c r="CO1645" s="4"/>
      <c r="CP1645" s="4"/>
      <c r="CQ1645" s="4"/>
      <c r="CR1645" s="4"/>
      <c r="CS1645" s="4"/>
      <c r="CT1645" s="4"/>
      <c r="CU1645" s="4"/>
      <c r="CV1645" s="4"/>
      <c r="CW1645" s="4"/>
      <c r="CX1645" s="4"/>
      <c r="CY1645" s="4"/>
      <c r="CZ1645" s="4"/>
      <c r="DA1645" s="4"/>
      <c r="DB1645" s="4"/>
      <c r="DC1645" s="4"/>
      <c r="DD1645" s="4"/>
      <c r="DE1645" s="4"/>
      <c r="DF1645" s="4"/>
      <c r="DG1645" s="4"/>
      <c r="DH1645" s="4"/>
      <c r="DI1645" s="4"/>
      <c r="DJ1645" s="4"/>
      <c r="DK1645" s="4"/>
      <c r="DL1645" s="4"/>
      <c r="DM1645" s="4"/>
      <c r="DN1645" s="4"/>
      <c r="DO1645" s="4"/>
      <c r="DP1645" s="4"/>
      <c r="DQ1645" s="4"/>
      <c r="DR1645" s="4"/>
      <c r="DS1645" s="4"/>
      <c r="DT1645" s="4"/>
      <c r="DU1645" s="4"/>
      <c r="DV1645" s="4"/>
      <c r="DW1645" s="4"/>
      <c r="DX1645" s="4"/>
      <c r="DY1645" s="4"/>
      <c r="DZ1645" s="4"/>
      <c r="EA1645" s="4"/>
      <c r="EB1645" s="4"/>
      <c r="EC1645" s="4"/>
      <c r="ED1645" s="4"/>
      <c r="EE1645" s="4"/>
      <c r="EF1645" s="4"/>
      <c r="EG1645" s="4"/>
      <c r="EH1645" s="4"/>
      <c r="EI1645" s="4"/>
      <c r="EJ1645" s="4"/>
      <c r="EK1645" s="4"/>
      <c r="EL1645" s="4"/>
      <c r="EM1645" s="4"/>
      <c r="EN1645" s="4"/>
      <c r="EO1645" s="4"/>
      <c r="EP1645" s="4"/>
      <c r="EQ1645" s="4"/>
      <c r="ER1645" s="4"/>
      <c r="ES1645" s="4"/>
      <c r="ET1645" s="4"/>
      <c r="EU1645" s="4"/>
      <c r="EV1645" s="4"/>
      <c r="EW1645" s="4"/>
      <c r="EX1645" s="4"/>
      <c r="EY1645" s="4"/>
      <c r="EZ1645" s="4"/>
      <c r="FA1645" s="4"/>
      <c r="FB1645" s="4"/>
      <c r="FC1645" s="4"/>
      <c r="FD1645" s="4"/>
      <c r="FE1645" s="4"/>
      <c r="FF1645" s="4"/>
      <c r="FG1645" s="4"/>
      <c r="FH1645" s="4"/>
      <c r="FI1645" s="4"/>
      <c r="FJ1645" s="4"/>
      <c r="FK1645" s="4"/>
      <c r="FL1645" s="4"/>
      <c r="FM1645" s="4"/>
      <c r="FN1645" s="4"/>
      <c r="FO1645" s="4"/>
      <c r="FP1645" s="4"/>
      <c r="FQ1645" s="4"/>
      <c r="FR1645" s="4"/>
      <c r="FS1645" s="4"/>
      <c r="FT1645" s="4"/>
      <c r="FU1645" s="4"/>
      <c r="FV1645" s="4"/>
      <c r="FW1645" s="4"/>
      <c r="FX1645" s="4"/>
      <c r="FY1645" s="4"/>
      <c r="FZ1645" s="4"/>
      <c r="GA1645" s="4"/>
      <c r="GB1645" s="4"/>
      <c r="GC1645" s="4"/>
      <c r="GD1645" s="4"/>
      <c r="GE1645" s="4"/>
      <c r="GF1645" s="4"/>
      <c r="GG1645" s="4"/>
    </row>
    <row r="1646" spans="1:189" ht="16.5" customHeight="1" x14ac:dyDescent="0.25">
      <c r="A1646" s="52"/>
      <c r="B1646" s="50"/>
      <c r="C1646" s="20"/>
      <c r="D1646" s="27"/>
      <c r="E1646" s="21"/>
      <c r="F1646" s="24"/>
      <c r="G1646" s="24"/>
      <c r="H1646" s="18"/>
      <c r="I1646" s="4"/>
      <c r="J1646" s="19"/>
      <c r="K1646" s="19"/>
      <c r="L1646" s="42"/>
      <c r="M1646" s="19"/>
      <c r="N1646" s="19"/>
      <c r="O1646" s="19"/>
      <c r="P1646" s="19"/>
      <c r="Q1646" s="18"/>
      <c r="R1646" s="26"/>
      <c r="S1646" s="18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4"/>
      <c r="CM1646" s="4"/>
      <c r="CN1646" s="4"/>
      <c r="CO1646" s="4"/>
      <c r="CP1646" s="4"/>
      <c r="CQ1646" s="4"/>
      <c r="CR1646" s="4"/>
      <c r="CS1646" s="4"/>
      <c r="CT1646" s="4"/>
      <c r="CU1646" s="4"/>
      <c r="CV1646" s="4"/>
      <c r="CW1646" s="4"/>
      <c r="CX1646" s="4"/>
      <c r="CY1646" s="4"/>
      <c r="CZ1646" s="4"/>
      <c r="DA1646" s="4"/>
      <c r="DB1646" s="4"/>
      <c r="DC1646" s="4"/>
      <c r="DD1646" s="4"/>
      <c r="DE1646" s="4"/>
      <c r="DF1646" s="4"/>
      <c r="DG1646" s="4"/>
      <c r="DH1646" s="4"/>
      <c r="DI1646" s="4"/>
      <c r="DJ1646" s="4"/>
      <c r="DK1646" s="4"/>
      <c r="DL1646" s="4"/>
      <c r="DM1646" s="4"/>
      <c r="DN1646" s="4"/>
      <c r="DO1646" s="4"/>
      <c r="DP1646" s="4"/>
      <c r="DQ1646" s="4"/>
      <c r="DR1646" s="4"/>
      <c r="DS1646" s="4"/>
      <c r="DT1646" s="4"/>
      <c r="DU1646" s="4"/>
      <c r="DV1646" s="4"/>
      <c r="DW1646" s="4"/>
      <c r="DX1646" s="4"/>
      <c r="DY1646" s="4"/>
      <c r="DZ1646" s="4"/>
      <c r="EA1646" s="4"/>
      <c r="EB1646" s="4"/>
      <c r="EC1646" s="4"/>
      <c r="ED1646" s="4"/>
      <c r="EE1646" s="4"/>
      <c r="EF1646" s="4"/>
      <c r="EG1646" s="4"/>
      <c r="EH1646" s="4"/>
      <c r="EI1646" s="4"/>
      <c r="EJ1646" s="4"/>
      <c r="EK1646" s="4"/>
      <c r="EL1646" s="4"/>
      <c r="EM1646" s="4"/>
      <c r="EN1646" s="4"/>
      <c r="EO1646" s="4"/>
      <c r="EP1646" s="4"/>
      <c r="EQ1646" s="4"/>
      <c r="ER1646" s="4"/>
      <c r="ES1646" s="4"/>
      <c r="ET1646" s="4"/>
      <c r="EU1646" s="4"/>
      <c r="EV1646" s="4"/>
      <c r="EW1646" s="4"/>
      <c r="EX1646" s="4"/>
      <c r="EY1646" s="4"/>
      <c r="EZ1646" s="4"/>
      <c r="FA1646" s="4"/>
      <c r="FB1646" s="4"/>
      <c r="FC1646" s="4"/>
      <c r="FD1646" s="4"/>
      <c r="FE1646" s="4"/>
      <c r="FF1646" s="4"/>
      <c r="FG1646" s="4"/>
      <c r="FH1646" s="4"/>
      <c r="FI1646" s="4"/>
      <c r="FJ1646" s="4"/>
      <c r="FK1646" s="4"/>
      <c r="FL1646" s="4"/>
      <c r="FM1646" s="4"/>
      <c r="FN1646" s="4"/>
      <c r="FO1646" s="4"/>
      <c r="FP1646" s="4"/>
      <c r="FQ1646" s="4"/>
      <c r="FR1646" s="4"/>
      <c r="FS1646" s="4"/>
      <c r="FT1646" s="4"/>
      <c r="FU1646" s="4"/>
      <c r="FV1646" s="4"/>
      <c r="FW1646" s="4"/>
      <c r="FX1646" s="4"/>
      <c r="FY1646" s="4"/>
      <c r="FZ1646" s="4"/>
      <c r="GA1646" s="4"/>
      <c r="GB1646" s="4"/>
      <c r="GC1646" s="4"/>
      <c r="GD1646" s="4"/>
      <c r="GE1646" s="4"/>
      <c r="GF1646" s="4"/>
      <c r="GG1646" s="4"/>
    </row>
    <row r="1647" spans="1:189" ht="16.5" customHeight="1" x14ac:dyDescent="0.25">
      <c r="A1647" s="52"/>
      <c r="B1647" s="50"/>
      <c r="C1647" s="20"/>
      <c r="D1647" s="27"/>
      <c r="E1647" s="21"/>
      <c r="F1647" s="24"/>
      <c r="G1647" s="24"/>
      <c r="H1647" s="18"/>
      <c r="I1647" s="4"/>
      <c r="J1647" s="19"/>
      <c r="K1647" s="19"/>
      <c r="L1647" s="42"/>
      <c r="M1647" s="19"/>
      <c r="N1647" s="19"/>
      <c r="O1647" s="19"/>
      <c r="P1647" s="19"/>
      <c r="Q1647" s="18"/>
      <c r="R1647" s="26"/>
      <c r="S1647" s="18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4"/>
      <c r="CM1647" s="4"/>
      <c r="CN1647" s="4"/>
      <c r="CO1647" s="4"/>
      <c r="CP1647" s="4"/>
      <c r="CQ1647" s="4"/>
      <c r="CR1647" s="4"/>
      <c r="CS1647" s="4"/>
      <c r="CT1647" s="4"/>
      <c r="CU1647" s="4"/>
      <c r="CV1647" s="4"/>
      <c r="CW1647" s="4"/>
      <c r="CX1647" s="4"/>
      <c r="CY1647" s="4"/>
      <c r="CZ1647" s="4"/>
      <c r="DA1647" s="4"/>
      <c r="DB1647" s="4"/>
      <c r="DC1647" s="4"/>
      <c r="DD1647" s="4"/>
      <c r="DE1647" s="4"/>
      <c r="DF1647" s="4"/>
      <c r="DG1647" s="4"/>
      <c r="DH1647" s="4"/>
      <c r="DI1647" s="4"/>
      <c r="DJ1647" s="4"/>
      <c r="DK1647" s="4"/>
      <c r="DL1647" s="4"/>
      <c r="DM1647" s="4"/>
      <c r="DN1647" s="4"/>
      <c r="DO1647" s="4"/>
      <c r="DP1647" s="4"/>
      <c r="DQ1647" s="4"/>
      <c r="DR1647" s="4"/>
      <c r="DS1647" s="4"/>
      <c r="DT1647" s="4"/>
      <c r="DU1647" s="4"/>
      <c r="DV1647" s="4"/>
      <c r="DW1647" s="4"/>
      <c r="DX1647" s="4"/>
      <c r="DY1647" s="4"/>
      <c r="DZ1647" s="4"/>
      <c r="EA1647" s="4"/>
      <c r="EB1647" s="4"/>
      <c r="EC1647" s="4"/>
      <c r="ED1647" s="4"/>
      <c r="EE1647" s="4"/>
      <c r="EF1647" s="4"/>
      <c r="EG1647" s="4"/>
      <c r="EH1647" s="4"/>
      <c r="EI1647" s="4"/>
      <c r="EJ1647" s="4"/>
      <c r="EK1647" s="4"/>
      <c r="EL1647" s="4"/>
      <c r="EM1647" s="4"/>
      <c r="EN1647" s="4"/>
      <c r="EO1647" s="4"/>
      <c r="EP1647" s="4"/>
      <c r="EQ1647" s="4"/>
      <c r="ER1647" s="4"/>
      <c r="ES1647" s="4"/>
      <c r="ET1647" s="4"/>
      <c r="EU1647" s="4"/>
      <c r="EV1647" s="4"/>
      <c r="EW1647" s="4"/>
      <c r="EX1647" s="4"/>
      <c r="EY1647" s="4"/>
      <c r="EZ1647" s="4"/>
      <c r="FA1647" s="4"/>
      <c r="FB1647" s="4"/>
      <c r="FC1647" s="4"/>
      <c r="FD1647" s="4"/>
      <c r="FE1647" s="4"/>
      <c r="FF1647" s="4"/>
      <c r="FG1647" s="4"/>
      <c r="FH1647" s="4"/>
      <c r="FI1647" s="4"/>
      <c r="FJ1647" s="4"/>
      <c r="FK1647" s="4"/>
      <c r="FL1647" s="4"/>
      <c r="FM1647" s="4"/>
      <c r="FN1647" s="4"/>
      <c r="FO1647" s="4"/>
      <c r="FP1647" s="4"/>
      <c r="FQ1647" s="4"/>
      <c r="FR1647" s="4"/>
      <c r="FS1647" s="4"/>
      <c r="FT1647" s="4"/>
      <c r="FU1647" s="4"/>
      <c r="FV1647" s="4"/>
      <c r="FW1647" s="4"/>
      <c r="FX1647" s="4"/>
      <c r="FY1647" s="4"/>
      <c r="FZ1647" s="4"/>
      <c r="GA1647" s="4"/>
      <c r="GB1647" s="4"/>
      <c r="GC1647" s="4"/>
      <c r="GD1647" s="4"/>
      <c r="GE1647" s="4"/>
      <c r="GF1647" s="4"/>
      <c r="GG1647" s="4"/>
    </row>
    <row r="1648" spans="1:189" ht="16.5" customHeight="1" x14ac:dyDescent="0.25">
      <c r="A1648" s="52"/>
      <c r="B1648" s="50"/>
      <c r="C1648" s="20"/>
      <c r="D1648" s="27"/>
      <c r="E1648" s="21"/>
      <c r="F1648" s="24"/>
      <c r="G1648" s="24"/>
      <c r="H1648" s="18"/>
      <c r="I1648" s="4"/>
      <c r="J1648" s="19"/>
      <c r="K1648" s="19"/>
      <c r="L1648" s="42"/>
      <c r="M1648" s="19"/>
      <c r="N1648" s="19"/>
      <c r="O1648" s="19"/>
      <c r="P1648" s="19"/>
      <c r="Q1648" s="18"/>
      <c r="R1648" s="26"/>
      <c r="S1648" s="18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4"/>
      <c r="CM1648" s="4"/>
      <c r="CN1648" s="4"/>
      <c r="CO1648" s="4"/>
      <c r="CP1648" s="4"/>
      <c r="CQ1648" s="4"/>
      <c r="CR1648" s="4"/>
      <c r="CS1648" s="4"/>
      <c r="CT1648" s="4"/>
      <c r="CU1648" s="4"/>
      <c r="CV1648" s="4"/>
      <c r="CW1648" s="4"/>
      <c r="CX1648" s="4"/>
      <c r="CY1648" s="4"/>
      <c r="CZ1648" s="4"/>
      <c r="DA1648" s="4"/>
      <c r="DB1648" s="4"/>
      <c r="DC1648" s="4"/>
      <c r="DD1648" s="4"/>
      <c r="DE1648" s="4"/>
      <c r="DF1648" s="4"/>
      <c r="DG1648" s="4"/>
      <c r="DH1648" s="4"/>
      <c r="DI1648" s="4"/>
      <c r="DJ1648" s="4"/>
      <c r="DK1648" s="4"/>
      <c r="DL1648" s="4"/>
      <c r="DM1648" s="4"/>
      <c r="DN1648" s="4"/>
      <c r="DO1648" s="4"/>
      <c r="DP1648" s="4"/>
      <c r="DQ1648" s="4"/>
      <c r="DR1648" s="4"/>
      <c r="DS1648" s="4"/>
      <c r="DT1648" s="4"/>
      <c r="DU1648" s="4"/>
      <c r="DV1648" s="4"/>
      <c r="DW1648" s="4"/>
      <c r="DX1648" s="4"/>
      <c r="DY1648" s="4"/>
      <c r="DZ1648" s="4"/>
      <c r="EA1648" s="4"/>
      <c r="EB1648" s="4"/>
      <c r="EC1648" s="4"/>
      <c r="ED1648" s="4"/>
      <c r="EE1648" s="4"/>
      <c r="EF1648" s="4"/>
      <c r="EG1648" s="4"/>
      <c r="EH1648" s="4"/>
      <c r="EI1648" s="4"/>
      <c r="EJ1648" s="4"/>
      <c r="EK1648" s="4"/>
      <c r="EL1648" s="4"/>
      <c r="EM1648" s="4"/>
      <c r="EN1648" s="4"/>
      <c r="EO1648" s="4"/>
      <c r="EP1648" s="4"/>
      <c r="EQ1648" s="4"/>
      <c r="ER1648" s="4"/>
      <c r="ES1648" s="4"/>
      <c r="ET1648" s="4"/>
      <c r="EU1648" s="4"/>
      <c r="EV1648" s="4"/>
      <c r="EW1648" s="4"/>
      <c r="EX1648" s="4"/>
      <c r="EY1648" s="4"/>
      <c r="EZ1648" s="4"/>
      <c r="FA1648" s="4"/>
      <c r="FB1648" s="4"/>
      <c r="FC1648" s="4"/>
      <c r="FD1648" s="4"/>
      <c r="FE1648" s="4"/>
      <c r="FF1648" s="4"/>
      <c r="FG1648" s="4"/>
      <c r="FH1648" s="4"/>
      <c r="FI1648" s="4"/>
      <c r="FJ1648" s="4"/>
      <c r="FK1648" s="4"/>
      <c r="FL1648" s="4"/>
      <c r="FM1648" s="4"/>
      <c r="FN1648" s="4"/>
      <c r="FO1648" s="4"/>
      <c r="FP1648" s="4"/>
      <c r="FQ1648" s="4"/>
      <c r="FR1648" s="4"/>
      <c r="FS1648" s="4"/>
      <c r="FT1648" s="4"/>
      <c r="FU1648" s="4"/>
      <c r="FV1648" s="4"/>
      <c r="FW1648" s="4"/>
      <c r="FX1648" s="4"/>
      <c r="FY1648" s="4"/>
      <c r="FZ1648" s="4"/>
      <c r="GA1648" s="4"/>
      <c r="GB1648" s="4"/>
      <c r="GC1648" s="4"/>
      <c r="GD1648" s="4"/>
      <c r="GE1648" s="4"/>
      <c r="GF1648" s="4"/>
      <c r="GG1648" s="4"/>
    </row>
    <row r="1649" spans="1:189" ht="16.5" customHeight="1" x14ac:dyDescent="0.25">
      <c r="A1649" s="52"/>
      <c r="B1649" s="50"/>
      <c r="C1649" s="20"/>
      <c r="D1649" s="27"/>
      <c r="E1649" s="21"/>
      <c r="F1649" s="24"/>
      <c r="G1649" s="24"/>
      <c r="H1649" s="18"/>
      <c r="I1649" s="4"/>
      <c r="J1649" s="19"/>
      <c r="K1649" s="19"/>
      <c r="L1649" s="42"/>
      <c r="M1649" s="19"/>
      <c r="N1649" s="19"/>
      <c r="O1649" s="19"/>
      <c r="P1649" s="19"/>
      <c r="Q1649" s="18"/>
      <c r="R1649" s="26"/>
      <c r="S1649" s="18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4"/>
      <c r="CM1649" s="4"/>
      <c r="CN1649" s="4"/>
      <c r="CO1649" s="4"/>
      <c r="CP1649" s="4"/>
      <c r="CQ1649" s="4"/>
      <c r="CR1649" s="4"/>
      <c r="CS1649" s="4"/>
      <c r="CT1649" s="4"/>
      <c r="CU1649" s="4"/>
      <c r="CV1649" s="4"/>
      <c r="CW1649" s="4"/>
      <c r="CX1649" s="4"/>
      <c r="CY1649" s="4"/>
      <c r="CZ1649" s="4"/>
      <c r="DA1649" s="4"/>
      <c r="DB1649" s="4"/>
      <c r="DC1649" s="4"/>
      <c r="DD1649" s="4"/>
      <c r="DE1649" s="4"/>
      <c r="DF1649" s="4"/>
      <c r="DG1649" s="4"/>
      <c r="DH1649" s="4"/>
      <c r="DI1649" s="4"/>
      <c r="DJ1649" s="4"/>
      <c r="DK1649" s="4"/>
      <c r="DL1649" s="4"/>
      <c r="DM1649" s="4"/>
      <c r="DN1649" s="4"/>
      <c r="DO1649" s="4"/>
      <c r="DP1649" s="4"/>
      <c r="DQ1649" s="4"/>
      <c r="DR1649" s="4"/>
      <c r="DS1649" s="4"/>
      <c r="DT1649" s="4"/>
      <c r="DU1649" s="4"/>
      <c r="DV1649" s="4"/>
      <c r="DW1649" s="4"/>
      <c r="DX1649" s="4"/>
      <c r="DY1649" s="4"/>
      <c r="DZ1649" s="4"/>
      <c r="EA1649" s="4"/>
      <c r="EB1649" s="4"/>
      <c r="EC1649" s="4"/>
      <c r="ED1649" s="4"/>
      <c r="EE1649" s="4"/>
      <c r="EF1649" s="4"/>
      <c r="EG1649" s="4"/>
      <c r="EH1649" s="4"/>
      <c r="EI1649" s="4"/>
      <c r="EJ1649" s="4"/>
      <c r="EK1649" s="4"/>
      <c r="EL1649" s="4"/>
      <c r="EM1649" s="4"/>
      <c r="EN1649" s="4"/>
      <c r="EO1649" s="4"/>
      <c r="EP1649" s="4"/>
      <c r="EQ1649" s="4"/>
      <c r="ER1649" s="4"/>
      <c r="ES1649" s="4"/>
      <c r="ET1649" s="4"/>
      <c r="EU1649" s="4"/>
      <c r="EV1649" s="4"/>
      <c r="EW1649" s="4"/>
      <c r="EX1649" s="4"/>
      <c r="EY1649" s="4"/>
      <c r="EZ1649" s="4"/>
      <c r="FA1649" s="4"/>
      <c r="FB1649" s="4"/>
      <c r="FC1649" s="4"/>
      <c r="FD1649" s="4"/>
      <c r="FE1649" s="4"/>
      <c r="FF1649" s="4"/>
      <c r="FG1649" s="4"/>
      <c r="FH1649" s="4"/>
      <c r="FI1649" s="4"/>
      <c r="FJ1649" s="4"/>
      <c r="FK1649" s="4"/>
      <c r="FL1649" s="4"/>
      <c r="FM1649" s="4"/>
      <c r="FN1649" s="4"/>
      <c r="FO1649" s="4"/>
      <c r="FP1649" s="4"/>
      <c r="FQ1649" s="4"/>
      <c r="FR1649" s="4"/>
      <c r="FS1649" s="4"/>
      <c r="FT1649" s="4"/>
      <c r="FU1649" s="4"/>
      <c r="FV1649" s="4"/>
      <c r="FW1649" s="4"/>
      <c r="FX1649" s="4"/>
      <c r="FY1649" s="4"/>
      <c r="FZ1649" s="4"/>
      <c r="GA1649" s="4"/>
      <c r="GB1649" s="4"/>
      <c r="GC1649" s="4"/>
      <c r="GD1649" s="4"/>
      <c r="GE1649" s="4"/>
      <c r="GF1649" s="4"/>
      <c r="GG1649" s="4"/>
    </row>
    <row r="1650" spans="1:189" ht="16.5" customHeight="1" x14ac:dyDescent="0.25">
      <c r="A1650" s="52"/>
      <c r="B1650" s="50"/>
      <c r="C1650" s="20"/>
      <c r="D1650" s="27"/>
      <c r="E1650" s="21"/>
      <c r="F1650" s="24"/>
      <c r="G1650" s="24"/>
      <c r="H1650" s="18"/>
      <c r="I1650" s="4"/>
      <c r="J1650" s="19"/>
      <c r="K1650" s="19"/>
      <c r="L1650" s="42"/>
      <c r="M1650" s="19"/>
      <c r="N1650" s="19"/>
      <c r="O1650" s="19"/>
      <c r="P1650" s="19"/>
      <c r="Q1650" s="18"/>
      <c r="R1650" s="26"/>
      <c r="S1650" s="18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4"/>
      <c r="CM1650" s="4"/>
      <c r="CN1650" s="4"/>
      <c r="CO1650" s="4"/>
      <c r="CP1650" s="4"/>
      <c r="CQ1650" s="4"/>
      <c r="CR1650" s="4"/>
      <c r="CS1650" s="4"/>
      <c r="CT1650" s="4"/>
      <c r="CU1650" s="4"/>
      <c r="CV1650" s="4"/>
      <c r="CW1650" s="4"/>
      <c r="CX1650" s="4"/>
      <c r="CY1650" s="4"/>
      <c r="CZ1650" s="4"/>
      <c r="DA1650" s="4"/>
      <c r="DB1650" s="4"/>
      <c r="DC1650" s="4"/>
      <c r="DD1650" s="4"/>
      <c r="DE1650" s="4"/>
      <c r="DF1650" s="4"/>
      <c r="DG1650" s="4"/>
      <c r="DH1650" s="4"/>
      <c r="DI1650" s="4"/>
      <c r="DJ1650" s="4"/>
      <c r="DK1650" s="4"/>
      <c r="DL1650" s="4"/>
      <c r="DM1650" s="4"/>
      <c r="DN1650" s="4"/>
      <c r="DO1650" s="4"/>
      <c r="DP1650" s="4"/>
      <c r="DQ1650" s="4"/>
      <c r="DR1650" s="4"/>
      <c r="DS1650" s="4"/>
      <c r="DT1650" s="4"/>
      <c r="DU1650" s="4"/>
      <c r="DV1650" s="4"/>
      <c r="DW1650" s="4"/>
      <c r="DX1650" s="4"/>
      <c r="DY1650" s="4"/>
      <c r="DZ1650" s="4"/>
      <c r="EA1650" s="4"/>
      <c r="EB1650" s="4"/>
      <c r="EC1650" s="4"/>
      <c r="ED1650" s="4"/>
      <c r="EE1650" s="4"/>
      <c r="EF1650" s="4"/>
      <c r="EG1650" s="4"/>
      <c r="EH1650" s="4"/>
      <c r="EI1650" s="4"/>
      <c r="EJ1650" s="4"/>
      <c r="EK1650" s="4"/>
      <c r="EL1650" s="4"/>
      <c r="EM1650" s="4"/>
      <c r="EN1650" s="4"/>
      <c r="EO1650" s="4"/>
      <c r="EP1650" s="4"/>
      <c r="EQ1650" s="4"/>
      <c r="ER1650" s="4"/>
      <c r="ES1650" s="4"/>
      <c r="ET1650" s="4"/>
      <c r="EU1650" s="4"/>
      <c r="EV1650" s="4"/>
      <c r="EW1650" s="4"/>
      <c r="EX1650" s="4"/>
      <c r="EY1650" s="4"/>
      <c r="EZ1650" s="4"/>
      <c r="FA1650" s="4"/>
      <c r="FB1650" s="4"/>
      <c r="FC1650" s="4"/>
      <c r="FD1650" s="4"/>
      <c r="FE1650" s="4"/>
      <c r="FF1650" s="4"/>
      <c r="FG1650" s="4"/>
      <c r="FH1650" s="4"/>
      <c r="FI1650" s="4"/>
      <c r="FJ1650" s="4"/>
      <c r="FK1650" s="4"/>
      <c r="FL1650" s="4"/>
      <c r="FM1650" s="4"/>
      <c r="FN1650" s="4"/>
      <c r="FO1650" s="4"/>
      <c r="FP1650" s="4"/>
      <c r="FQ1650" s="4"/>
      <c r="FR1650" s="4"/>
      <c r="FS1650" s="4"/>
      <c r="FT1650" s="4"/>
      <c r="FU1650" s="4"/>
      <c r="FV1650" s="4"/>
      <c r="FW1650" s="4"/>
      <c r="FX1650" s="4"/>
      <c r="FY1650" s="4"/>
      <c r="FZ1650" s="4"/>
      <c r="GA1650" s="4"/>
      <c r="GB1650" s="4"/>
      <c r="GC1650" s="4"/>
      <c r="GD1650" s="4"/>
      <c r="GE1650" s="4"/>
      <c r="GF1650" s="4"/>
      <c r="GG1650" s="4"/>
    </row>
    <row r="1651" spans="1:189" ht="16.5" customHeight="1" x14ac:dyDescent="0.25">
      <c r="A1651" s="52"/>
      <c r="B1651" s="50"/>
      <c r="C1651" s="20"/>
      <c r="D1651" s="27"/>
      <c r="E1651" s="21"/>
      <c r="F1651" s="24"/>
      <c r="G1651" s="24"/>
      <c r="H1651" s="18"/>
      <c r="I1651" s="4"/>
      <c r="J1651" s="19"/>
      <c r="K1651" s="19"/>
      <c r="L1651" s="42"/>
      <c r="M1651" s="19"/>
      <c r="N1651" s="19"/>
      <c r="O1651" s="19"/>
      <c r="P1651" s="19"/>
      <c r="Q1651" s="18"/>
      <c r="R1651" s="26"/>
      <c r="S1651" s="18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4"/>
      <c r="CM1651" s="4"/>
      <c r="CN1651" s="4"/>
      <c r="CO1651" s="4"/>
      <c r="CP1651" s="4"/>
      <c r="CQ1651" s="4"/>
      <c r="CR1651" s="4"/>
      <c r="CS1651" s="4"/>
      <c r="CT1651" s="4"/>
      <c r="CU1651" s="4"/>
      <c r="CV1651" s="4"/>
      <c r="CW1651" s="4"/>
      <c r="CX1651" s="4"/>
      <c r="CY1651" s="4"/>
      <c r="CZ1651" s="4"/>
      <c r="DA1651" s="4"/>
      <c r="DB1651" s="4"/>
      <c r="DC1651" s="4"/>
      <c r="DD1651" s="4"/>
      <c r="DE1651" s="4"/>
      <c r="DF1651" s="4"/>
      <c r="DG1651" s="4"/>
      <c r="DH1651" s="4"/>
      <c r="DI1651" s="4"/>
      <c r="DJ1651" s="4"/>
      <c r="DK1651" s="4"/>
      <c r="DL1651" s="4"/>
      <c r="DM1651" s="4"/>
      <c r="DN1651" s="4"/>
      <c r="DO1651" s="4"/>
      <c r="DP1651" s="4"/>
      <c r="DQ1651" s="4"/>
      <c r="DR1651" s="4"/>
      <c r="DS1651" s="4"/>
      <c r="DT1651" s="4"/>
      <c r="DU1651" s="4"/>
      <c r="DV1651" s="4"/>
      <c r="DW1651" s="4"/>
      <c r="DX1651" s="4"/>
      <c r="DY1651" s="4"/>
      <c r="DZ1651" s="4"/>
      <c r="EA1651" s="4"/>
      <c r="EB1651" s="4"/>
      <c r="EC1651" s="4"/>
      <c r="ED1651" s="4"/>
      <c r="EE1651" s="4"/>
      <c r="EF1651" s="4"/>
      <c r="EG1651" s="4"/>
      <c r="EH1651" s="4"/>
      <c r="EI1651" s="4"/>
      <c r="EJ1651" s="4"/>
      <c r="EK1651" s="4"/>
      <c r="EL1651" s="4"/>
      <c r="EM1651" s="4"/>
      <c r="EN1651" s="4"/>
      <c r="EO1651" s="4"/>
      <c r="EP1651" s="4"/>
      <c r="EQ1651" s="4"/>
      <c r="ER1651" s="4"/>
      <c r="ES1651" s="4"/>
      <c r="ET1651" s="4"/>
      <c r="EU1651" s="4"/>
      <c r="EV1651" s="4"/>
      <c r="EW1651" s="4"/>
      <c r="EX1651" s="4"/>
      <c r="EY1651" s="4"/>
      <c r="EZ1651" s="4"/>
      <c r="FA1651" s="4"/>
      <c r="FB1651" s="4"/>
      <c r="FC1651" s="4"/>
      <c r="FD1651" s="4"/>
      <c r="FE1651" s="4"/>
      <c r="FF1651" s="4"/>
      <c r="FG1651" s="4"/>
      <c r="FH1651" s="4"/>
      <c r="FI1651" s="4"/>
      <c r="FJ1651" s="4"/>
      <c r="FK1651" s="4"/>
      <c r="FL1651" s="4"/>
      <c r="FM1651" s="4"/>
      <c r="FN1651" s="4"/>
      <c r="FO1651" s="4"/>
      <c r="FP1651" s="4"/>
      <c r="FQ1651" s="4"/>
      <c r="FR1651" s="4"/>
      <c r="FS1651" s="4"/>
      <c r="FT1651" s="4"/>
      <c r="FU1651" s="4"/>
      <c r="FV1651" s="4"/>
      <c r="FW1651" s="4"/>
      <c r="FX1651" s="4"/>
      <c r="FY1651" s="4"/>
      <c r="FZ1651" s="4"/>
      <c r="GA1651" s="4"/>
      <c r="GB1651" s="4"/>
      <c r="GC1651" s="4"/>
      <c r="GD1651" s="4"/>
      <c r="GE1651" s="4"/>
      <c r="GF1651" s="4"/>
      <c r="GG1651" s="4"/>
    </row>
    <row r="1652" spans="1:189" ht="16.5" customHeight="1" x14ac:dyDescent="0.25">
      <c r="A1652" s="52"/>
      <c r="B1652" s="50"/>
      <c r="C1652" s="20"/>
      <c r="D1652" s="27"/>
      <c r="E1652" s="21"/>
      <c r="F1652" s="24"/>
      <c r="G1652" s="24"/>
      <c r="H1652" s="18"/>
      <c r="I1652" s="4"/>
      <c r="J1652" s="19"/>
      <c r="K1652" s="19"/>
      <c r="L1652" s="42"/>
      <c r="M1652" s="19"/>
      <c r="N1652" s="19"/>
      <c r="O1652" s="19"/>
      <c r="P1652" s="19"/>
      <c r="Q1652" s="18"/>
      <c r="R1652" s="26"/>
      <c r="S1652" s="18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4"/>
      <c r="CM1652" s="4"/>
      <c r="CN1652" s="4"/>
      <c r="CO1652" s="4"/>
      <c r="CP1652" s="4"/>
      <c r="CQ1652" s="4"/>
      <c r="CR1652" s="4"/>
      <c r="CS1652" s="4"/>
      <c r="CT1652" s="4"/>
      <c r="CU1652" s="4"/>
      <c r="CV1652" s="4"/>
      <c r="CW1652" s="4"/>
      <c r="CX1652" s="4"/>
      <c r="CY1652" s="4"/>
      <c r="CZ1652" s="4"/>
      <c r="DA1652" s="4"/>
      <c r="DB1652" s="4"/>
      <c r="DC1652" s="4"/>
      <c r="DD1652" s="4"/>
      <c r="DE1652" s="4"/>
      <c r="DF1652" s="4"/>
      <c r="DG1652" s="4"/>
      <c r="DH1652" s="4"/>
      <c r="DI1652" s="4"/>
      <c r="DJ1652" s="4"/>
      <c r="DK1652" s="4"/>
      <c r="DL1652" s="4"/>
      <c r="DM1652" s="4"/>
      <c r="DN1652" s="4"/>
      <c r="DO1652" s="4"/>
      <c r="DP1652" s="4"/>
      <c r="DQ1652" s="4"/>
      <c r="DR1652" s="4"/>
      <c r="DS1652" s="4"/>
      <c r="DT1652" s="4"/>
      <c r="DU1652" s="4"/>
      <c r="DV1652" s="4"/>
      <c r="DW1652" s="4"/>
      <c r="DX1652" s="4"/>
      <c r="DY1652" s="4"/>
      <c r="DZ1652" s="4"/>
      <c r="EA1652" s="4"/>
      <c r="EB1652" s="4"/>
      <c r="EC1652" s="4"/>
      <c r="ED1652" s="4"/>
      <c r="EE1652" s="4"/>
      <c r="EF1652" s="4"/>
      <c r="EG1652" s="4"/>
      <c r="EH1652" s="4"/>
      <c r="EI1652" s="4"/>
      <c r="EJ1652" s="4"/>
      <c r="EK1652" s="4"/>
      <c r="EL1652" s="4"/>
      <c r="EM1652" s="4"/>
      <c r="EN1652" s="4"/>
      <c r="EO1652" s="4"/>
      <c r="EP1652" s="4"/>
      <c r="EQ1652" s="4"/>
      <c r="ER1652" s="4"/>
      <c r="ES1652" s="4"/>
      <c r="ET1652" s="4"/>
      <c r="EU1652" s="4"/>
      <c r="EV1652" s="4"/>
      <c r="EW1652" s="4"/>
      <c r="EX1652" s="4"/>
      <c r="EY1652" s="4"/>
      <c r="EZ1652" s="4"/>
      <c r="FA1652" s="4"/>
      <c r="FB1652" s="4"/>
      <c r="FC1652" s="4"/>
      <c r="FD1652" s="4"/>
      <c r="FE1652" s="4"/>
      <c r="FF1652" s="4"/>
      <c r="FG1652" s="4"/>
      <c r="FH1652" s="4"/>
      <c r="FI1652" s="4"/>
      <c r="FJ1652" s="4"/>
      <c r="FK1652" s="4"/>
      <c r="FL1652" s="4"/>
      <c r="FM1652" s="4"/>
      <c r="FN1652" s="4"/>
      <c r="FO1652" s="4"/>
      <c r="FP1652" s="4"/>
      <c r="FQ1652" s="4"/>
      <c r="FR1652" s="4"/>
      <c r="FS1652" s="4"/>
      <c r="FT1652" s="4"/>
      <c r="FU1652" s="4"/>
      <c r="FV1652" s="4"/>
      <c r="FW1652" s="4"/>
      <c r="FX1652" s="4"/>
      <c r="FY1652" s="4"/>
      <c r="FZ1652" s="4"/>
      <c r="GA1652" s="4"/>
      <c r="GB1652" s="4"/>
      <c r="GC1652" s="4"/>
      <c r="GD1652" s="4"/>
      <c r="GE1652" s="4"/>
      <c r="GF1652" s="4"/>
      <c r="GG1652" s="4"/>
    </row>
    <row r="1653" spans="1:189" ht="16.5" customHeight="1" x14ac:dyDescent="0.25">
      <c r="A1653" s="52"/>
      <c r="B1653" s="50"/>
      <c r="C1653" s="20"/>
      <c r="D1653" s="27"/>
      <c r="E1653" s="21"/>
      <c r="F1653" s="24"/>
      <c r="G1653" s="24"/>
      <c r="H1653" s="18"/>
      <c r="I1653" s="4"/>
      <c r="J1653" s="19"/>
      <c r="K1653" s="19"/>
      <c r="L1653" s="42"/>
      <c r="M1653" s="19"/>
      <c r="N1653" s="19"/>
      <c r="O1653" s="19"/>
      <c r="P1653" s="19"/>
      <c r="Q1653" s="18"/>
      <c r="R1653" s="26"/>
      <c r="S1653" s="18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4"/>
      <c r="CM1653" s="4"/>
      <c r="CN1653" s="4"/>
      <c r="CO1653" s="4"/>
      <c r="CP1653" s="4"/>
      <c r="CQ1653" s="4"/>
      <c r="CR1653" s="4"/>
      <c r="CS1653" s="4"/>
      <c r="CT1653" s="4"/>
      <c r="CU1653" s="4"/>
      <c r="CV1653" s="4"/>
      <c r="CW1653" s="4"/>
      <c r="CX1653" s="4"/>
      <c r="CY1653" s="4"/>
      <c r="CZ1653" s="4"/>
      <c r="DA1653" s="4"/>
      <c r="DB1653" s="4"/>
      <c r="DC1653" s="4"/>
      <c r="DD1653" s="4"/>
      <c r="DE1653" s="4"/>
      <c r="DF1653" s="4"/>
      <c r="DG1653" s="4"/>
      <c r="DH1653" s="4"/>
      <c r="DI1653" s="4"/>
      <c r="DJ1653" s="4"/>
      <c r="DK1653" s="4"/>
      <c r="DL1653" s="4"/>
      <c r="DM1653" s="4"/>
      <c r="DN1653" s="4"/>
      <c r="DO1653" s="4"/>
      <c r="DP1653" s="4"/>
      <c r="DQ1653" s="4"/>
      <c r="DR1653" s="4"/>
      <c r="DS1653" s="4"/>
      <c r="DT1653" s="4"/>
      <c r="DU1653" s="4"/>
      <c r="DV1653" s="4"/>
      <c r="DW1653" s="4"/>
      <c r="DX1653" s="4"/>
      <c r="DY1653" s="4"/>
      <c r="DZ1653" s="4"/>
      <c r="EA1653" s="4"/>
      <c r="EB1653" s="4"/>
      <c r="EC1653" s="4"/>
      <c r="ED1653" s="4"/>
      <c r="EE1653" s="4"/>
      <c r="EF1653" s="4"/>
      <c r="EG1653" s="4"/>
      <c r="EH1653" s="4"/>
      <c r="EI1653" s="4"/>
      <c r="EJ1653" s="4"/>
      <c r="EK1653" s="4"/>
      <c r="EL1653" s="4"/>
      <c r="EM1653" s="4"/>
      <c r="EN1653" s="4"/>
      <c r="EO1653" s="4"/>
      <c r="EP1653" s="4"/>
      <c r="EQ1653" s="4"/>
      <c r="ER1653" s="4"/>
      <c r="ES1653" s="4"/>
      <c r="ET1653" s="4"/>
      <c r="EU1653" s="4"/>
      <c r="EV1653" s="4"/>
      <c r="EW1653" s="4"/>
      <c r="EX1653" s="4"/>
      <c r="EY1653" s="4"/>
      <c r="EZ1653" s="4"/>
      <c r="FA1653" s="4"/>
      <c r="FB1653" s="4"/>
      <c r="FC1653" s="4"/>
      <c r="FD1653" s="4"/>
      <c r="FE1653" s="4"/>
      <c r="FF1653" s="4"/>
      <c r="FG1653" s="4"/>
      <c r="FH1653" s="4"/>
      <c r="FI1653" s="4"/>
      <c r="FJ1653" s="4"/>
      <c r="FK1653" s="4"/>
      <c r="FL1653" s="4"/>
      <c r="FM1653" s="4"/>
      <c r="FN1653" s="4"/>
      <c r="FO1653" s="4"/>
      <c r="FP1653" s="4"/>
      <c r="FQ1653" s="4"/>
      <c r="FR1653" s="4"/>
      <c r="FS1653" s="4"/>
      <c r="FT1653" s="4"/>
      <c r="FU1653" s="4"/>
      <c r="FV1653" s="4"/>
      <c r="FW1653" s="4"/>
      <c r="FX1653" s="4"/>
      <c r="FY1653" s="4"/>
      <c r="FZ1653" s="4"/>
      <c r="GA1653" s="4"/>
      <c r="GB1653" s="4"/>
      <c r="GC1653" s="4"/>
      <c r="GD1653" s="4"/>
      <c r="GE1653" s="4"/>
      <c r="GF1653" s="4"/>
      <c r="GG1653" s="4"/>
    </row>
    <row r="1654" spans="1:189" ht="16.5" customHeight="1" x14ac:dyDescent="0.25">
      <c r="A1654" s="52"/>
      <c r="B1654" s="50"/>
      <c r="C1654" s="20"/>
      <c r="D1654" s="27"/>
      <c r="E1654" s="21"/>
      <c r="F1654" s="24"/>
      <c r="G1654" s="24"/>
      <c r="H1654" s="18"/>
      <c r="I1654" s="4"/>
      <c r="J1654" s="19"/>
      <c r="K1654" s="19"/>
      <c r="L1654" s="42"/>
      <c r="M1654" s="19"/>
      <c r="N1654" s="19"/>
      <c r="O1654" s="19"/>
      <c r="P1654" s="19"/>
      <c r="Q1654" s="18"/>
      <c r="R1654" s="26"/>
      <c r="S1654" s="18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4"/>
      <c r="CM1654" s="4"/>
      <c r="CN1654" s="4"/>
      <c r="CO1654" s="4"/>
      <c r="CP1654" s="4"/>
      <c r="CQ1654" s="4"/>
      <c r="CR1654" s="4"/>
      <c r="CS1654" s="4"/>
      <c r="CT1654" s="4"/>
      <c r="CU1654" s="4"/>
      <c r="CV1654" s="4"/>
      <c r="CW1654" s="4"/>
      <c r="CX1654" s="4"/>
      <c r="CY1654" s="4"/>
      <c r="CZ1654" s="4"/>
      <c r="DA1654" s="4"/>
      <c r="DB1654" s="4"/>
      <c r="DC1654" s="4"/>
      <c r="DD1654" s="4"/>
      <c r="DE1654" s="4"/>
      <c r="DF1654" s="4"/>
      <c r="DG1654" s="4"/>
      <c r="DH1654" s="4"/>
      <c r="DI1654" s="4"/>
      <c r="DJ1654" s="4"/>
      <c r="DK1654" s="4"/>
      <c r="DL1654" s="4"/>
      <c r="DM1654" s="4"/>
      <c r="DN1654" s="4"/>
      <c r="DO1654" s="4"/>
      <c r="DP1654" s="4"/>
      <c r="DQ1654" s="4"/>
      <c r="DR1654" s="4"/>
      <c r="DS1654" s="4"/>
      <c r="DT1654" s="4"/>
      <c r="DU1654" s="4"/>
      <c r="DV1654" s="4"/>
      <c r="DW1654" s="4"/>
      <c r="DX1654" s="4"/>
      <c r="DY1654" s="4"/>
      <c r="DZ1654" s="4"/>
      <c r="EA1654" s="4"/>
      <c r="EB1654" s="4"/>
      <c r="EC1654" s="4"/>
      <c r="ED1654" s="4"/>
      <c r="EE1654" s="4"/>
      <c r="EF1654" s="4"/>
      <c r="EG1654" s="4"/>
      <c r="EH1654" s="4"/>
      <c r="EI1654" s="4"/>
      <c r="EJ1654" s="4"/>
      <c r="EK1654" s="4"/>
      <c r="EL1654" s="4"/>
      <c r="EM1654" s="4"/>
      <c r="EN1654" s="4"/>
      <c r="EO1654" s="4"/>
      <c r="EP1654" s="4"/>
      <c r="EQ1654" s="4"/>
      <c r="ER1654" s="4"/>
      <c r="ES1654" s="4"/>
      <c r="ET1654" s="4"/>
      <c r="EU1654" s="4"/>
      <c r="EV1654" s="4"/>
      <c r="EW1654" s="4"/>
      <c r="EX1654" s="4"/>
      <c r="EY1654" s="4"/>
      <c r="EZ1654" s="4"/>
      <c r="FA1654" s="4"/>
      <c r="FB1654" s="4"/>
      <c r="FC1654" s="4"/>
      <c r="FD1654" s="4"/>
      <c r="FE1654" s="4"/>
      <c r="FF1654" s="4"/>
      <c r="FG1654" s="4"/>
      <c r="FH1654" s="4"/>
      <c r="FI1654" s="4"/>
      <c r="FJ1654" s="4"/>
      <c r="FK1654" s="4"/>
      <c r="FL1654" s="4"/>
      <c r="FM1654" s="4"/>
      <c r="FN1654" s="4"/>
      <c r="FO1654" s="4"/>
      <c r="FP1654" s="4"/>
      <c r="FQ1654" s="4"/>
      <c r="FR1654" s="4"/>
      <c r="FS1654" s="4"/>
      <c r="FT1654" s="4"/>
      <c r="FU1654" s="4"/>
      <c r="FV1654" s="4"/>
      <c r="FW1654" s="4"/>
      <c r="FX1654" s="4"/>
      <c r="FY1654" s="4"/>
      <c r="FZ1654" s="4"/>
      <c r="GA1654" s="4"/>
      <c r="GB1654" s="4"/>
      <c r="GC1654" s="4"/>
      <c r="GD1654" s="4"/>
      <c r="GE1654" s="4"/>
      <c r="GF1654" s="4"/>
      <c r="GG1654" s="4"/>
    </row>
    <row r="1655" spans="1:189" ht="16.5" customHeight="1" x14ac:dyDescent="0.25">
      <c r="A1655" s="52"/>
      <c r="B1655" s="50"/>
      <c r="C1655" s="20"/>
      <c r="D1655" s="27"/>
      <c r="E1655" s="21"/>
      <c r="F1655" s="24"/>
      <c r="G1655" s="24"/>
      <c r="H1655" s="18"/>
      <c r="I1655" s="4"/>
      <c r="J1655" s="19"/>
      <c r="K1655" s="19"/>
      <c r="L1655" s="42"/>
      <c r="M1655" s="19"/>
      <c r="N1655" s="19"/>
      <c r="O1655" s="19"/>
      <c r="P1655" s="19"/>
      <c r="Q1655" s="18"/>
      <c r="R1655" s="26"/>
      <c r="S1655" s="18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4"/>
      <c r="CM1655" s="4"/>
      <c r="CN1655" s="4"/>
      <c r="CO1655" s="4"/>
      <c r="CP1655" s="4"/>
      <c r="CQ1655" s="4"/>
      <c r="CR1655" s="4"/>
      <c r="CS1655" s="4"/>
      <c r="CT1655" s="4"/>
      <c r="CU1655" s="4"/>
      <c r="CV1655" s="4"/>
      <c r="CW1655" s="4"/>
      <c r="CX1655" s="4"/>
      <c r="CY1655" s="4"/>
      <c r="CZ1655" s="4"/>
      <c r="DA1655" s="4"/>
      <c r="DB1655" s="4"/>
      <c r="DC1655" s="4"/>
      <c r="DD1655" s="4"/>
      <c r="DE1655" s="4"/>
      <c r="DF1655" s="4"/>
      <c r="DG1655" s="4"/>
      <c r="DH1655" s="4"/>
      <c r="DI1655" s="4"/>
      <c r="DJ1655" s="4"/>
      <c r="DK1655" s="4"/>
      <c r="DL1655" s="4"/>
      <c r="DM1655" s="4"/>
      <c r="DN1655" s="4"/>
      <c r="DO1655" s="4"/>
      <c r="DP1655" s="4"/>
      <c r="DQ1655" s="4"/>
      <c r="DR1655" s="4"/>
      <c r="DS1655" s="4"/>
      <c r="DT1655" s="4"/>
      <c r="DU1655" s="4"/>
      <c r="DV1655" s="4"/>
      <c r="DW1655" s="4"/>
      <c r="DX1655" s="4"/>
      <c r="DY1655" s="4"/>
      <c r="DZ1655" s="4"/>
      <c r="EA1655" s="4"/>
      <c r="EB1655" s="4"/>
      <c r="EC1655" s="4"/>
      <c r="ED1655" s="4"/>
      <c r="EE1655" s="4"/>
      <c r="EF1655" s="4"/>
      <c r="EG1655" s="4"/>
      <c r="EH1655" s="4"/>
      <c r="EI1655" s="4"/>
      <c r="EJ1655" s="4"/>
      <c r="EK1655" s="4"/>
      <c r="EL1655" s="4"/>
      <c r="EM1655" s="4"/>
      <c r="EN1655" s="4"/>
      <c r="EO1655" s="4"/>
      <c r="EP1655" s="4"/>
      <c r="EQ1655" s="4"/>
      <c r="ER1655" s="4"/>
      <c r="ES1655" s="4"/>
      <c r="ET1655" s="4"/>
      <c r="EU1655" s="4"/>
      <c r="EV1655" s="4"/>
      <c r="EW1655" s="4"/>
      <c r="EX1655" s="4"/>
      <c r="EY1655" s="4"/>
      <c r="EZ1655" s="4"/>
      <c r="FA1655" s="4"/>
      <c r="FB1655" s="4"/>
      <c r="FC1655" s="4"/>
      <c r="FD1655" s="4"/>
      <c r="FE1655" s="4"/>
      <c r="FF1655" s="4"/>
      <c r="FG1655" s="4"/>
      <c r="FH1655" s="4"/>
      <c r="FI1655" s="4"/>
      <c r="FJ1655" s="4"/>
      <c r="FK1655" s="4"/>
      <c r="FL1655" s="4"/>
      <c r="FM1655" s="4"/>
      <c r="FN1655" s="4"/>
      <c r="FO1655" s="4"/>
      <c r="FP1655" s="4"/>
      <c r="FQ1655" s="4"/>
      <c r="FR1655" s="4"/>
      <c r="FS1655" s="4"/>
      <c r="FT1655" s="4"/>
      <c r="FU1655" s="4"/>
      <c r="FV1655" s="4"/>
      <c r="FW1655" s="4"/>
      <c r="FX1655" s="4"/>
      <c r="FY1655" s="4"/>
      <c r="FZ1655" s="4"/>
      <c r="GA1655" s="4"/>
      <c r="GB1655" s="4"/>
      <c r="GC1655" s="4"/>
      <c r="GD1655" s="4"/>
      <c r="GE1655" s="4"/>
      <c r="GF1655" s="4"/>
      <c r="GG1655" s="4"/>
    </row>
    <row r="1656" spans="1:189" ht="16.5" customHeight="1" x14ac:dyDescent="0.25">
      <c r="A1656" s="52"/>
      <c r="B1656" s="50"/>
      <c r="C1656" s="20"/>
      <c r="D1656" s="27"/>
      <c r="E1656" s="21"/>
      <c r="F1656" s="24"/>
      <c r="G1656" s="24"/>
      <c r="H1656" s="18"/>
      <c r="I1656" s="4"/>
      <c r="J1656" s="19"/>
      <c r="K1656" s="19"/>
      <c r="L1656" s="42"/>
      <c r="M1656" s="19"/>
      <c r="N1656" s="19"/>
      <c r="O1656" s="19"/>
      <c r="P1656" s="19"/>
      <c r="Q1656" s="18"/>
      <c r="R1656" s="26"/>
      <c r="S1656" s="18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4"/>
      <c r="CM1656" s="4"/>
      <c r="CN1656" s="4"/>
      <c r="CO1656" s="4"/>
      <c r="CP1656" s="4"/>
      <c r="CQ1656" s="4"/>
      <c r="CR1656" s="4"/>
      <c r="CS1656" s="4"/>
      <c r="CT1656" s="4"/>
      <c r="CU1656" s="4"/>
      <c r="CV1656" s="4"/>
      <c r="CW1656" s="4"/>
      <c r="CX1656" s="4"/>
      <c r="CY1656" s="4"/>
      <c r="CZ1656" s="4"/>
      <c r="DA1656" s="4"/>
      <c r="DB1656" s="4"/>
      <c r="DC1656" s="4"/>
      <c r="DD1656" s="4"/>
      <c r="DE1656" s="4"/>
      <c r="DF1656" s="4"/>
      <c r="DG1656" s="4"/>
      <c r="DH1656" s="4"/>
      <c r="DI1656" s="4"/>
      <c r="DJ1656" s="4"/>
      <c r="DK1656" s="4"/>
      <c r="DL1656" s="4"/>
      <c r="DM1656" s="4"/>
      <c r="DN1656" s="4"/>
      <c r="DO1656" s="4"/>
      <c r="DP1656" s="4"/>
      <c r="DQ1656" s="4"/>
      <c r="DR1656" s="4"/>
      <c r="DS1656" s="4"/>
      <c r="DT1656" s="4"/>
      <c r="DU1656" s="4"/>
      <c r="DV1656" s="4"/>
      <c r="DW1656" s="4"/>
      <c r="DX1656" s="4"/>
      <c r="DY1656" s="4"/>
      <c r="DZ1656" s="4"/>
      <c r="EA1656" s="4"/>
      <c r="EB1656" s="4"/>
      <c r="EC1656" s="4"/>
      <c r="ED1656" s="4"/>
      <c r="EE1656" s="4"/>
      <c r="EF1656" s="4"/>
      <c r="EG1656" s="4"/>
      <c r="EH1656" s="4"/>
      <c r="EI1656" s="4"/>
      <c r="EJ1656" s="4"/>
      <c r="EK1656" s="4"/>
      <c r="EL1656" s="4"/>
      <c r="EM1656" s="4"/>
      <c r="EN1656" s="4"/>
      <c r="EO1656" s="4"/>
      <c r="EP1656" s="4"/>
      <c r="EQ1656" s="4"/>
      <c r="ER1656" s="4"/>
      <c r="ES1656" s="4"/>
      <c r="ET1656" s="4"/>
      <c r="EU1656" s="4"/>
      <c r="EV1656" s="4"/>
      <c r="EW1656" s="4"/>
      <c r="EX1656" s="4"/>
      <c r="EY1656" s="4"/>
      <c r="EZ1656" s="4"/>
      <c r="FA1656" s="4"/>
      <c r="FB1656" s="4"/>
      <c r="FC1656" s="4"/>
      <c r="FD1656" s="4"/>
      <c r="FE1656" s="4"/>
      <c r="FF1656" s="4"/>
      <c r="FG1656" s="4"/>
      <c r="FH1656" s="4"/>
      <c r="FI1656" s="4"/>
      <c r="FJ1656" s="4"/>
      <c r="FK1656" s="4"/>
      <c r="FL1656" s="4"/>
      <c r="FM1656" s="4"/>
      <c r="FN1656" s="4"/>
      <c r="FO1656" s="4"/>
      <c r="FP1656" s="4"/>
      <c r="FQ1656" s="4"/>
      <c r="FR1656" s="4"/>
      <c r="FS1656" s="4"/>
      <c r="FT1656" s="4"/>
      <c r="FU1656" s="4"/>
      <c r="FV1656" s="4"/>
      <c r="FW1656" s="4"/>
      <c r="FX1656" s="4"/>
      <c r="FY1656" s="4"/>
      <c r="FZ1656" s="4"/>
      <c r="GA1656" s="4"/>
      <c r="GB1656" s="4"/>
      <c r="GC1656" s="4"/>
      <c r="GD1656" s="4"/>
      <c r="GE1656" s="4"/>
      <c r="GF1656" s="4"/>
      <c r="GG1656" s="4"/>
    </row>
    <row r="1657" spans="1:189" ht="16.5" customHeight="1" x14ac:dyDescent="0.25">
      <c r="A1657" s="52"/>
      <c r="B1657" s="50"/>
      <c r="C1657" s="20"/>
      <c r="D1657" s="27"/>
      <c r="E1657" s="21"/>
      <c r="F1657" s="24"/>
      <c r="G1657" s="24"/>
      <c r="H1657" s="18"/>
      <c r="I1657" s="4"/>
      <c r="J1657" s="19"/>
      <c r="K1657" s="19"/>
      <c r="L1657" s="42"/>
      <c r="M1657" s="19"/>
      <c r="N1657" s="19"/>
      <c r="O1657" s="19"/>
      <c r="P1657" s="19"/>
      <c r="Q1657" s="18"/>
      <c r="R1657" s="26"/>
      <c r="S1657" s="18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4"/>
      <c r="CM1657" s="4"/>
      <c r="CN1657" s="4"/>
      <c r="CO1657" s="4"/>
      <c r="CP1657" s="4"/>
      <c r="CQ1657" s="4"/>
      <c r="CR1657" s="4"/>
      <c r="CS1657" s="4"/>
      <c r="CT1657" s="4"/>
      <c r="CU1657" s="4"/>
      <c r="CV1657" s="4"/>
      <c r="CW1657" s="4"/>
      <c r="CX1657" s="4"/>
      <c r="CY1657" s="4"/>
      <c r="CZ1657" s="4"/>
      <c r="DA1657" s="4"/>
      <c r="DB1657" s="4"/>
      <c r="DC1657" s="4"/>
      <c r="DD1657" s="4"/>
      <c r="DE1657" s="4"/>
      <c r="DF1657" s="4"/>
      <c r="DG1657" s="4"/>
      <c r="DH1657" s="4"/>
      <c r="DI1657" s="4"/>
      <c r="DJ1657" s="4"/>
      <c r="DK1657" s="4"/>
      <c r="DL1657" s="4"/>
      <c r="DM1657" s="4"/>
      <c r="DN1657" s="4"/>
      <c r="DO1657" s="4"/>
      <c r="DP1657" s="4"/>
      <c r="DQ1657" s="4"/>
      <c r="DR1657" s="4"/>
      <c r="DS1657" s="4"/>
      <c r="DT1657" s="4"/>
      <c r="DU1657" s="4"/>
      <c r="DV1657" s="4"/>
      <c r="DW1657" s="4"/>
      <c r="DX1657" s="4"/>
      <c r="DY1657" s="4"/>
      <c r="DZ1657" s="4"/>
      <c r="EA1657" s="4"/>
      <c r="EB1657" s="4"/>
      <c r="EC1657" s="4"/>
      <c r="ED1657" s="4"/>
      <c r="EE1657" s="4"/>
      <c r="EF1657" s="4"/>
      <c r="EG1657" s="4"/>
      <c r="EH1657" s="4"/>
      <c r="EI1657" s="4"/>
      <c r="EJ1657" s="4"/>
      <c r="EK1657" s="4"/>
      <c r="EL1657" s="4"/>
      <c r="EM1657" s="4"/>
      <c r="EN1657" s="4"/>
      <c r="EO1657" s="4"/>
      <c r="EP1657" s="4"/>
      <c r="EQ1657" s="4"/>
      <c r="ER1657" s="4"/>
      <c r="ES1657" s="4"/>
      <c r="ET1657" s="4"/>
      <c r="EU1657" s="4"/>
      <c r="EV1657" s="4"/>
      <c r="EW1657" s="4"/>
      <c r="EX1657" s="4"/>
      <c r="EY1657" s="4"/>
      <c r="EZ1657" s="4"/>
      <c r="FA1657" s="4"/>
      <c r="FB1657" s="4"/>
      <c r="FC1657" s="4"/>
      <c r="FD1657" s="4"/>
      <c r="FE1657" s="4"/>
      <c r="FF1657" s="4"/>
      <c r="FG1657" s="4"/>
      <c r="FH1657" s="4"/>
      <c r="FI1657" s="4"/>
      <c r="FJ1657" s="4"/>
      <c r="FK1657" s="4"/>
      <c r="FL1657" s="4"/>
      <c r="FM1657" s="4"/>
      <c r="FN1657" s="4"/>
      <c r="FO1657" s="4"/>
      <c r="FP1657" s="4"/>
      <c r="FQ1657" s="4"/>
      <c r="FR1657" s="4"/>
      <c r="FS1657" s="4"/>
      <c r="FT1657" s="4"/>
      <c r="FU1657" s="4"/>
      <c r="FV1657" s="4"/>
      <c r="FW1657" s="4"/>
      <c r="FX1657" s="4"/>
      <c r="FY1657" s="4"/>
      <c r="FZ1657" s="4"/>
      <c r="GA1657" s="4"/>
      <c r="GB1657" s="4"/>
      <c r="GC1657" s="4"/>
      <c r="GD1657" s="4"/>
      <c r="GE1657" s="4"/>
      <c r="GF1657" s="4"/>
      <c r="GG1657" s="4"/>
    </row>
    <row r="1658" spans="1:189" ht="16.5" customHeight="1" x14ac:dyDescent="0.25">
      <c r="A1658" s="52"/>
      <c r="B1658" s="50"/>
      <c r="C1658" s="20"/>
      <c r="D1658" s="27"/>
      <c r="E1658" s="21"/>
      <c r="F1658" s="24"/>
      <c r="G1658" s="24"/>
      <c r="H1658" s="18"/>
      <c r="I1658" s="4"/>
      <c r="J1658" s="19"/>
      <c r="K1658" s="19"/>
      <c r="L1658" s="42"/>
      <c r="M1658" s="19"/>
      <c r="N1658" s="19"/>
      <c r="O1658" s="19"/>
      <c r="P1658" s="19"/>
      <c r="Q1658" s="18"/>
      <c r="R1658" s="26"/>
      <c r="S1658" s="18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4"/>
      <c r="CM1658" s="4"/>
      <c r="CN1658" s="4"/>
      <c r="CO1658" s="4"/>
      <c r="CP1658" s="4"/>
      <c r="CQ1658" s="4"/>
      <c r="CR1658" s="4"/>
      <c r="CS1658" s="4"/>
      <c r="CT1658" s="4"/>
      <c r="CU1658" s="4"/>
      <c r="CV1658" s="4"/>
      <c r="CW1658" s="4"/>
      <c r="CX1658" s="4"/>
      <c r="CY1658" s="4"/>
      <c r="CZ1658" s="4"/>
      <c r="DA1658" s="4"/>
      <c r="DB1658" s="4"/>
      <c r="DC1658" s="4"/>
      <c r="DD1658" s="4"/>
      <c r="DE1658" s="4"/>
      <c r="DF1658" s="4"/>
      <c r="DG1658" s="4"/>
      <c r="DH1658" s="4"/>
      <c r="DI1658" s="4"/>
      <c r="DJ1658" s="4"/>
      <c r="DK1658" s="4"/>
      <c r="DL1658" s="4"/>
      <c r="DM1658" s="4"/>
      <c r="DN1658" s="4"/>
      <c r="DO1658" s="4"/>
      <c r="DP1658" s="4"/>
      <c r="DQ1658" s="4"/>
      <c r="DR1658" s="4"/>
      <c r="DS1658" s="4"/>
      <c r="DT1658" s="4"/>
      <c r="DU1658" s="4"/>
      <c r="DV1658" s="4"/>
      <c r="DW1658" s="4"/>
      <c r="DX1658" s="4"/>
      <c r="DY1658" s="4"/>
      <c r="DZ1658" s="4"/>
      <c r="EA1658" s="4"/>
      <c r="EB1658" s="4"/>
      <c r="EC1658" s="4"/>
      <c r="ED1658" s="4"/>
      <c r="EE1658" s="4"/>
      <c r="EF1658" s="4"/>
      <c r="EG1658" s="4"/>
      <c r="EH1658" s="4"/>
      <c r="EI1658" s="4"/>
      <c r="EJ1658" s="4"/>
      <c r="EK1658" s="4"/>
      <c r="EL1658" s="4"/>
      <c r="EM1658" s="4"/>
      <c r="EN1658" s="4"/>
      <c r="EO1658" s="4"/>
      <c r="EP1658" s="4"/>
      <c r="EQ1658" s="4"/>
      <c r="ER1658" s="4"/>
      <c r="ES1658" s="4"/>
      <c r="ET1658" s="4"/>
      <c r="EU1658" s="4"/>
      <c r="EV1658" s="4"/>
      <c r="EW1658" s="4"/>
      <c r="EX1658" s="4"/>
      <c r="EY1658" s="4"/>
      <c r="EZ1658" s="4"/>
      <c r="FA1658" s="4"/>
      <c r="FB1658" s="4"/>
      <c r="FC1658" s="4"/>
      <c r="FD1658" s="4"/>
      <c r="FE1658" s="4"/>
      <c r="FF1658" s="4"/>
      <c r="FG1658" s="4"/>
      <c r="FH1658" s="4"/>
      <c r="FI1658" s="4"/>
      <c r="FJ1658" s="4"/>
      <c r="FK1658" s="4"/>
      <c r="FL1658" s="4"/>
      <c r="FM1658" s="4"/>
      <c r="FN1658" s="4"/>
      <c r="FO1658" s="4"/>
      <c r="FP1658" s="4"/>
      <c r="FQ1658" s="4"/>
      <c r="FR1658" s="4"/>
      <c r="FS1658" s="4"/>
      <c r="FT1658" s="4"/>
      <c r="FU1658" s="4"/>
      <c r="FV1658" s="4"/>
      <c r="FW1658" s="4"/>
      <c r="FX1658" s="4"/>
      <c r="FY1658" s="4"/>
      <c r="FZ1658" s="4"/>
      <c r="GA1658" s="4"/>
      <c r="GB1658" s="4"/>
      <c r="GC1658" s="4"/>
      <c r="GD1658" s="4"/>
      <c r="GE1658" s="4"/>
      <c r="GF1658" s="4"/>
      <c r="GG1658" s="4"/>
    </row>
    <row r="1659" spans="1:189" ht="16.5" customHeight="1" x14ac:dyDescent="0.25">
      <c r="A1659" s="52"/>
      <c r="B1659" s="50"/>
      <c r="C1659" s="20"/>
      <c r="D1659" s="27"/>
      <c r="E1659" s="21"/>
      <c r="F1659" s="24"/>
      <c r="G1659" s="24"/>
      <c r="H1659" s="18"/>
      <c r="I1659" s="4"/>
      <c r="J1659" s="19"/>
      <c r="K1659" s="19"/>
      <c r="L1659" s="42"/>
      <c r="M1659" s="19"/>
      <c r="N1659" s="19"/>
      <c r="O1659" s="19"/>
      <c r="P1659" s="19"/>
      <c r="Q1659" s="18"/>
      <c r="R1659" s="26"/>
      <c r="S1659" s="18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4"/>
      <c r="CM1659" s="4"/>
      <c r="CN1659" s="4"/>
      <c r="CO1659" s="4"/>
      <c r="CP1659" s="4"/>
      <c r="CQ1659" s="4"/>
      <c r="CR1659" s="4"/>
      <c r="CS1659" s="4"/>
      <c r="CT1659" s="4"/>
      <c r="CU1659" s="4"/>
      <c r="CV1659" s="4"/>
      <c r="CW1659" s="4"/>
      <c r="CX1659" s="4"/>
      <c r="CY1659" s="4"/>
      <c r="CZ1659" s="4"/>
      <c r="DA1659" s="4"/>
      <c r="DB1659" s="4"/>
      <c r="DC1659" s="4"/>
      <c r="DD1659" s="4"/>
      <c r="DE1659" s="4"/>
      <c r="DF1659" s="4"/>
      <c r="DG1659" s="4"/>
      <c r="DH1659" s="4"/>
      <c r="DI1659" s="4"/>
      <c r="DJ1659" s="4"/>
      <c r="DK1659" s="4"/>
      <c r="DL1659" s="4"/>
      <c r="DM1659" s="4"/>
      <c r="DN1659" s="4"/>
      <c r="DO1659" s="4"/>
      <c r="DP1659" s="4"/>
      <c r="DQ1659" s="4"/>
      <c r="DR1659" s="4"/>
      <c r="DS1659" s="4"/>
      <c r="DT1659" s="4"/>
      <c r="DU1659" s="4"/>
      <c r="DV1659" s="4"/>
      <c r="DW1659" s="4"/>
      <c r="DX1659" s="4"/>
      <c r="DY1659" s="4"/>
      <c r="DZ1659" s="4"/>
      <c r="EA1659" s="4"/>
      <c r="EB1659" s="4"/>
      <c r="EC1659" s="4"/>
      <c r="ED1659" s="4"/>
      <c r="EE1659" s="4"/>
      <c r="EF1659" s="4"/>
      <c r="EG1659" s="4"/>
      <c r="EH1659" s="4"/>
      <c r="EI1659" s="4"/>
      <c r="EJ1659" s="4"/>
      <c r="EK1659" s="4"/>
      <c r="EL1659" s="4"/>
      <c r="EM1659" s="4"/>
      <c r="EN1659" s="4"/>
      <c r="EO1659" s="4"/>
      <c r="EP1659" s="4"/>
      <c r="EQ1659" s="4"/>
      <c r="ER1659" s="4"/>
      <c r="ES1659" s="4"/>
      <c r="ET1659" s="4"/>
      <c r="EU1659" s="4"/>
      <c r="EV1659" s="4"/>
      <c r="EW1659" s="4"/>
      <c r="EX1659" s="4"/>
      <c r="EY1659" s="4"/>
      <c r="EZ1659" s="4"/>
      <c r="FA1659" s="4"/>
      <c r="FB1659" s="4"/>
      <c r="FC1659" s="4"/>
      <c r="FD1659" s="4"/>
      <c r="FE1659" s="4"/>
      <c r="FF1659" s="4"/>
      <c r="FG1659" s="4"/>
      <c r="FH1659" s="4"/>
      <c r="FI1659" s="4"/>
      <c r="FJ1659" s="4"/>
      <c r="FK1659" s="4"/>
      <c r="FL1659" s="4"/>
      <c r="FM1659" s="4"/>
      <c r="FN1659" s="4"/>
      <c r="FO1659" s="4"/>
      <c r="FP1659" s="4"/>
      <c r="FQ1659" s="4"/>
      <c r="FR1659" s="4"/>
      <c r="FS1659" s="4"/>
      <c r="FT1659" s="4"/>
      <c r="FU1659" s="4"/>
      <c r="FV1659" s="4"/>
      <c r="FW1659" s="4"/>
      <c r="FX1659" s="4"/>
      <c r="FY1659" s="4"/>
      <c r="FZ1659" s="4"/>
      <c r="GA1659" s="4"/>
      <c r="GB1659" s="4"/>
      <c r="GC1659" s="4"/>
      <c r="GD1659" s="4"/>
      <c r="GE1659" s="4"/>
      <c r="GF1659" s="4"/>
      <c r="GG1659" s="4"/>
    </row>
    <row r="1660" spans="1:189" ht="16.5" customHeight="1" x14ac:dyDescent="0.25">
      <c r="A1660" s="52"/>
      <c r="B1660" s="50"/>
      <c r="C1660" s="20"/>
      <c r="D1660" s="27"/>
      <c r="E1660" s="21"/>
      <c r="F1660" s="24"/>
      <c r="G1660" s="24"/>
      <c r="H1660" s="18"/>
      <c r="I1660" s="4"/>
      <c r="J1660" s="19"/>
      <c r="K1660" s="19"/>
      <c r="L1660" s="42"/>
      <c r="M1660" s="19"/>
      <c r="N1660" s="19"/>
      <c r="O1660" s="19"/>
      <c r="P1660" s="19"/>
      <c r="Q1660" s="18"/>
      <c r="R1660" s="26"/>
      <c r="S1660" s="18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4"/>
      <c r="CM1660" s="4"/>
      <c r="CN1660" s="4"/>
      <c r="CO1660" s="4"/>
      <c r="CP1660" s="4"/>
      <c r="CQ1660" s="4"/>
      <c r="CR1660" s="4"/>
      <c r="CS1660" s="4"/>
      <c r="CT1660" s="4"/>
      <c r="CU1660" s="4"/>
      <c r="CV1660" s="4"/>
      <c r="CW1660" s="4"/>
      <c r="CX1660" s="4"/>
      <c r="CY1660" s="4"/>
      <c r="CZ1660" s="4"/>
      <c r="DA1660" s="4"/>
      <c r="DB1660" s="4"/>
      <c r="DC1660" s="4"/>
      <c r="DD1660" s="4"/>
      <c r="DE1660" s="4"/>
      <c r="DF1660" s="4"/>
      <c r="DG1660" s="4"/>
      <c r="DH1660" s="4"/>
      <c r="DI1660" s="4"/>
      <c r="DJ1660" s="4"/>
      <c r="DK1660" s="4"/>
      <c r="DL1660" s="4"/>
      <c r="DM1660" s="4"/>
      <c r="DN1660" s="4"/>
      <c r="DO1660" s="4"/>
      <c r="DP1660" s="4"/>
      <c r="DQ1660" s="4"/>
      <c r="DR1660" s="4"/>
      <c r="DS1660" s="4"/>
      <c r="DT1660" s="4"/>
      <c r="DU1660" s="4"/>
      <c r="DV1660" s="4"/>
      <c r="DW1660" s="4"/>
      <c r="DX1660" s="4"/>
      <c r="DY1660" s="4"/>
      <c r="DZ1660" s="4"/>
      <c r="EA1660" s="4"/>
      <c r="EB1660" s="4"/>
      <c r="EC1660" s="4"/>
      <c r="ED1660" s="4"/>
      <c r="EE1660" s="4"/>
      <c r="EF1660" s="4"/>
      <c r="EG1660" s="4"/>
      <c r="EH1660" s="4"/>
      <c r="EI1660" s="4"/>
      <c r="EJ1660" s="4"/>
      <c r="EK1660" s="4"/>
      <c r="EL1660" s="4"/>
      <c r="EM1660" s="4"/>
      <c r="EN1660" s="4"/>
      <c r="EO1660" s="4"/>
      <c r="EP1660" s="4"/>
      <c r="EQ1660" s="4"/>
      <c r="ER1660" s="4"/>
      <c r="ES1660" s="4"/>
      <c r="ET1660" s="4"/>
      <c r="EU1660" s="4"/>
      <c r="EV1660" s="4"/>
      <c r="EW1660" s="4"/>
      <c r="EX1660" s="4"/>
      <c r="EY1660" s="4"/>
      <c r="EZ1660" s="4"/>
      <c r="FA1660" s="4"/>
      <c r="FB1660" s="4"/>
      <c r="FC1660" s="4"/>
      <c r="FD1660" s="4"/>
      <c r="FE1660" s="4"/>
      <c r="FF1660" s="4"/>
      <c r="FG1660" s="4"/>
      <c r="FH1660" s="4"/>
      <c r="FI1660" s="4"/>
      <c r="FJ1660" s="4"/>
      <c r="FK1660" s="4"/>
      <c r="FL1660" s="4"/>
      <c r="FM1660" s="4"/>
      <c r="FN1660" s="4"/>
      <c r="FO1660" s="4"/>
      <c r="FP1660" s="4"/>
      <c r="FQ1660" s="4"/>
      <c r="FR1660" s="4"/>
      <c r="FS1660" s="4"/>
      <c r="FT1660" s="4"/>
      <c r="FU1660" s="4"/>
      <c r="FV1660" s="4"/>
      <c r="FW1660" s="4"/>
      <c r="FX1660" s="4"/>
      <c r="FY1660" s="4"/>
      <c r="FZ1660" s="4"/>
      <c r="GA1660" s="4"/>
      <c r="GB1660" s="4"/>
      <c r="GC1660" s="4"/>
      <c r="GD1660" s="4"/>
      <c r="GE1660" s="4"/>
      <c r="GF1660" s="4"/>
      <c r="GG1660" s="4"/>
    </row>
    <row r="1661" spans="1:189" ht="16.5" customHeight="1" x14ac:dyDescent="0.25">
      <c r="A1661" s="52"/>
      <c r="B1661" s="50"/>
      <c r="C1661" s="20"/>
      <c r="D1661" s="27"/>
      <c r="E1661" s="21"/>
      <c r="F1661" s="24"/>
      <c r="G1661" s="24"/>
      <c r="H1661" s="18"/>
      <c r="I1661" s="4"/>
      <c r="J1661" s="19"/>
      <c r="K1661" s="19"/>
      <c r="L1661" s="42"/>
      <c r="M1661" s="19"/>
      <c r="N1661" s="19"/>
      <c r="O1661" s="19"/>
      <c r="P1661" s="19"/>
      <c r="Q1661" s="18"/>
      <c r="R1661" s="26"/>
      <c r="S1661" s="18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4"/>
      <c r="CM1661" s="4"/>
      <c r="CN1661" s="4"/>
      <c r="CO1661" s="4"/>
      <c r="CP1661" s="4"/>
      <c r="CQ1661" s="4"/>
      <c r="CR1661" s="4"/>
      <c r="CS1661" s="4"/>
      <c r="CT1661" s="4"/>
      <c r="CU1661" s="4"/>
      <c r="CV1661" s="4"/>
      <c r="CW1661" s="4"/>
      <c r="CX1661" s="4"/>
      <c r="CY1661" s="4"/>
      <c r="CZ1661" s="4"/>
      <c r="DA1661" s="4"/>
      <c r="DB1661" s="4"/>
      <c r="DC1661" s="4"/>
      <c r="DD1661" s="4"/>
      <c r="DE1661" s="4"/>
      <c r="DF1661" s="4"/>
      <c r="DG1661" s="4"/>
      <c r="DH1661" s="4"/>
      <c r="DI1661" s="4"/>
      <c r="DJ1661" s="4"/>
      <c r="DK1661" s="4"/>
      <c r="DL1661" s="4"/>
      <c r="DM1661" s="4"/>
      <c r="DN1661" s="4"/>
      <c r="DO1661" s="4"/>
      <c r="DP1661" s="4"/>
      <c r="DQ1661" s="4"/>
      <c r="DR1661" s="4"/>
      <c r="DS1661" s="4"/>
      <c r="DT1661" s="4"/>
      <c r="DU1661" s="4"/>
      <c r="DV1661" s="4"/>
      <c r="DW1661" s="4"/>
      <c r="DX1661" s="4"/>
      <c r="DY1661" s="4"/>
      <c r="DZ1661" s="4"/>
      <c r="EA1661" s="4"/>
      <c r="EB1661" s="4"/>
      <c r="EC1661" s="4"/>
      <c r="ED1661" s="4"/>
      <c r="EE1661" s="4"/>
      <c r="EF1661" s="4"/>
      <c r="EG1661" s="4"/>
      <c r="EH1661" s="4"/>
      <c r="EI1661" s="4"/>
      <c r="EJ1661" s="4"/>
      <c r="EK1661" s="4"/>
      <c r="EL1661" s="4"/>
      <c r="EM1661" s="4"/>
      <c r="EN1661" s="4"/>
      <c r="EO1661" s="4"/>
      <c r="EP1661" s="4"/>
      <c r="EQ1661" s="4"/>
      <c r="ER1661" s="4"/>
      <c r="ES1661" s="4"/>
      <c r="ET1661" s="4"/>
      <c r="EU1661" s="4"/>
      <c r="EV1661" s="4"/>
      <c r="EW1661" s="4"/>
      <c r="EX1661" s="4"/>
      <c r="EY1661" s="4"/>
      <c r="EZ1661" s="4"/>
      <c r="FA1661" s="4"/>
      <c r="FB1661" s="4"/>
      <c r="FC1661" s="4"/>
      <c r="FD1661" s="4"/>
      <c r="FE1661" s="4"/>
      <c r="FF1661" s="4"/>
      <c r="FG1661" s="4"/>
      <c r="FH1661" s="4"/>
      <c r="FI1661" s="4"/>
      <c r="FJ1661" s="4"/>
      <c r="FK1661" s="4"/>
      <c r="FL1661" s="4"/>
      <c r="FM1661" s="4"/>
      <c r="FN1661" s="4"/>
      <c r="FO1661" s="4"/>
      <c r="FP1661" s="4"/>
      <c r="FQ1661" s="4"/>
      <c r="FR1661" s="4"/>
      <c r="FS1661" s="4"/>
      <c r="FT1661" s="4"/>
      <c r="FU1661" s="4"/>
      <c r="FV1661" s="4"/>
      <c r="FW1661" s="4"/>
      <c r="FX1661" s="4"/>
      <c r="FY1661" s="4"/>
      <c r="FZ1661" s="4"/>
      <c r="GA1661" s="4"/>
      <c r="GB1661" s="4"/>
      <c r="GC1661" s="4"/>
      <c r="GD1661" s="4"/>
      <c r="GE1661" s="4"/>
      <c r="GF1661" s="4"/>
      <c r="GG1661" s="4"/>
    </row>
    <row r="1662" spans="1:189" ht="16.5" customHeight="1" x14ac:dyDescent="0.25">
      <c r="A1662" s="52"/>
      <c r="B1662" s="50"/>
      <c r="C1662" s="20"/>
      <c r="D1662" s="27"/>
      <c r="E1662" s="21"/>
      <c r="F1662" s="24"/>
      <c r="G1662" s="24"/>
      <c r="H1662" s="18"/>
      <c r="I1662" s="4"/>
      <c r="J1662" s="19"/>
      <c r="K1662" s="19"/>
      <c r="L1662" s="42"/>
      <c r="M1662" s="19"/>
      <c r="N1662" s="19"/>
      <c r="O1662" s="19"/>
      <c r="P1662" s="19"/>
      <c r="Q1662" s="18"/>
      <c r="R1662" s="26"/>
      <c r="S1662" s="18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4"/>
      <c r="CM1662" s="4"/>
      <c r="CN1662" s="4"/>
      <c r="CO1662" s="4"/>
      <c r="CP1662" s="4"/>
      <c r="CQ1662" s="4"/>
      <c r="CR1662" s="4"/>
      <c r="CS1662" s="4"/>
      <c r="CT1662" s="4"/>
      <c r="CU1662" s="4"/>
      <c r="CV1662" s="4"/>
      <c r="CW1662" s="4"/>
      <c r="CX1662" s="4"/>
      <c r="CY1662" s="4"/>
      <c r="CZ1662" s="4"/>
      <c r="DA1662" s="4"/>
      <c r="DB1662" s="4"/>
      <c r="DC1662" s="4"/>
      <c r="DD1662" s="4"/>
      <c r="DE1662" s="4"/>
      <c r="DF1662" s="4"/>
      <c r="DG1662" s="4"/>
      <c r="DH1662" s="4"/>
      <c r="DI1662" s="4"/>
      <c r="DJ1662" s="4"/>
      <c r="DK1662" s="4"/>
      <c r="DL1662" s="4"/>
      <c r="DM1662" s="4"/>
      <c r="DN1662" s="4"/>
      <c r="DO1662" s="4"/>
      <c r="DP1662" s="4"/>
      <c r="DQ1662" s="4"/>
      <c r="DR1662" s="4"/>
      <c r="DS1662" s="4"/>
      <c r="DT1662" s="4"/>
      <c r="DU1662" s="4"/>
      <c r="DV1662" s="4"/>
      <c r="DW1662" s="4"/>
      <c r="DX1662" s="4"/>
      <c r="DY1662" s="4"/>
      <c r="DZ1662" s="4"/>
      <c r="EA1662" s="4"/>
      <c r="EB1662" s="4"/>
      <c r="EC1662" s="4"/>
      <c r="ED1662" s="4"/>
      <c r="EE1662" s="4"/>
      <c r="EF1662" s="4"/>
      <c r="EG1662" s="4"/>
      <c r="EH1662" s="4"/>
      <c r="EI1662" s="4"/>
      <c r="EJ1662" s="4"/>
      <c r="EK1662" s="4"/>
      <c r="EL1662" s="4"/>
      <c r="EM1662" s="4"/>
      <c r="EN1662" s="4"/>
      <c r="EO1662" s="4"/>
      <c r="EP1662" s="4"/>
      <c r="EQ1662" s="4"/>
      <c r="ER1662" s="4"/>
      <c r="ES1662" s="4"/>
      <c r="ET1662" s="4"/>
      <c r="EU1662" s="4"/>
      <c r="EV1662" s="4"/>
      <c r="EW1662" s="4"/>
      <c r="EX1662" s="4"/>
      <c r="EY1662" s="4"/>
      <c r="EZ1662" s="4"/>
      <c r="FA1662" s="4"/>
      <c r="FB1662" s="4"/>
      <c r="FC1662" s="4"/>
      <c r="FD1662" s="4"/>
      <c r="FE1662" s="4"/>
      <c r="FF1662" s="4"/>
      <c r="FG1662" s="4"/>
      <c r="FH1662" s="4"/>
      <c r="FI1662" s="4"/>
      <c r="FJ1662" s="4"/>
      <c r="FK1662" s="4"/>
      <c r="FL1662" s="4"/>
      <c r="FM1662" s="4"/>
      <c r="FN1662" s="4"/>
      <c r="FO1662" s="4"/>
      <c r="FP1662" s="4"/>
      <c r="FQ1662" s="4"/>
      <c r="FR1662" s="4"/>
      <c r="FS1662" s="4"/>
      <c r="FT1662" s="4"/>
      <c r="FU1662" s="4"/>
      <c r="FV1662" s="4"/>
      <c r="FW1662" s="4"/>
      <c r="FX1662" s="4"/>
      <c r="FY1662" s="4"/>
      <c r="FZ1662" s="4"/>
      <c r="GA1662" s="4"/>
      <c r="GB1662" s="4"/>
      <c r="GC1662" s="4"/>
      <c r="GD1662" s="4"/>
      <c r="GE1662" s="4"/>
      <c r="GF1662" s="4"/>
      <c r="GG1662" s="4"/>
    </row>
    <row r="1663" spans="1:189" ht="16.5" customHeight="1" x14ac:dyDescent="0.25">
      <c r="A1663" s="52"/>
      <c r="B1663" s="50"/>
      <c r="C1663" s="20"/>
      <c r="D1663" s="27"/>
      <c r="E1663" s="21"/>
      <c r="F1663" s="24"/>
      <c r="G1663" s="24"/>
      <c r="H1663" s="18"/>
      <c r="I1663" s="4"/>
      <c r="J1663" s="19"/>
      <c r="K1663" s="19"/>
      <c r="L1663" s="42"/>
      <c r="M1663" s="19"/>
      <c r="N1663" s="19"/>
      <c r="O1663" s="19"/>
      <c r="P1663" s="19"/>
      <c r="Q1663" s="18"/>
      <c r="R1663" s="26"/>
      <c r="S1663" s="18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4"/>
      <c r="CM1663" s="4"/>
      <c r="CN1663" s="4"/>
      <c r="CO1663" s="4"/>
      <c r="CP1663" s="4"/>
      <c r="CQ1663" s="4"/>
      <c r="CR1663" s="4"/>
      <c r="CS1663" s="4"/>
      <c r="CT1663" s="4"/>
      <c r="CU1663" s="4"/>
      <c r="CV1663" s="4"/>
      <c r="CW1663" s="4"/>
      <c r="CX1663" s="4"/>
      <c r="CY1663" s="4"/>
      <c r="CZ1663" s="4"/>
      <c r="DA1663" s="4"/>
      <c r="DB1663" s="4"/>
      <c r="DC1663" s="4"/>
      <c r="DD1663" s="4"/>
      <c r="DE1663" s="4"/>
      <c r="DF1663" s="4"/>
      <c r="DG1663" s="4"/>
      <c r="DH1663" s="4"/>
      <c r="DI1663" s="4"/>
      <c r="DJ1663" s="4"/>
      <c r="DK1663" s="4"/>
      <c r="DL1663" s="4"/>
      <c r="DM1663" s="4"/>
      <c r="DN1663" s="4"/>
      <c r="DO1663" s="4"/>
      <c r="DP1663" s="4"/>
      <c r="DQ1663" s="4"/>
      <c r="DR1663" s="4"/>
      <c r="DS1663" s="4"/>
      <c r="DT1663" s="4"/>
      <c r="DU1663" s="4"/>
      <c r="DV1663" s="4"/>
      <c r="DW1663" s="4"/>
      <c r="DX1663" s="4"/>
      <c r="DY1663" s="4"/>
      <c r="DZ1663" s="4"/>
      <c r="EA1663" s="4"/>
      <c r="EB1663" s="4"/>
      <c r="EC1663" s="4"/>
      <c r="ED1663" s="4"/>
      <c r="EE1663" s="4"/>
      <c r="EF1663" s="4"/>
      <c r="EG1663" s="4"/>
      <c r="EH1663" s="4"/>
      <c r="EI1663" s="4"/>
      <c r="EJ1663" s="4"/>
      <c r="EK1663" s="4"/>
      <c r="EL1663" s="4"/>
      <c r="EM1663" s="4"/>
      <c r="EN1663" s="4"/>
      <c r="EO1663" s="4"/>
      <c r="EP1663" s="4"/>
      <c r="EQ1663" s="4"/>
      <c r="ER1663" s="4"/>
      <c r="ES1663" s="4"/>
      <c r="ET1663" s="4"/>
      <c r="EU1663" s="4"/>
      <c r="EV1663" s="4"/>
      <c r="EW1663" s="4"/>
      <c r="EX1663" s="4"/>
      <c r="EY1663" s="4"/>
      <c r="EZ1663" s="4"/>
      <c r="FA1663" s="4"/>
      <c r="FB1663" s="4"/>
      <c r="FC1663" s="4"/>
      <c r="FD1663" s="4"/>
      <c r="FE1663" s="4"/>
      <c r="FF1663" s="4"/>
      <c r="FG1663" s="4"/>
      <c r="FH1663" s="4"/>
      <c r="FI1663" s="4"/>
      <c r="FJ1663" s="4"/>
      <c r="FK1663" s="4"/>
      <c r="FL1663" s="4"/>
      <c r="FM1663" s="4"/>
      <c r="FN1663" s="4"/>
      <c r="FO1663" s="4"/>
      <c r="FP1663" s="4"/>
      <c r="FQ1663" s="4"/>
      <c r="FR1663" s="4"/>
      <c r="FS1663" s="4"/>
      <c r="FT1663" s="4"/>
      <c r="FU1663" s="4"/>
      <c r="FV1663" s="4"/>
      <c r="FW1663" s="4"/>
      <c r="FX1663" s="4"/>
      <c r="FY1663" s="4"/>
      <c r="FZ1663" s="4"/>
      <c r="GA1663" s="4"/>
      <c r="GB1663" s="4"/>
      <c r="GC1663" s="4"/>
      <c r="GD1663" s="4"/>
      <c r="GE1663" s="4"/>
      <c r="GF1663" s="4"/>
      <c r="GG1663" s="4"/>
    </row>
    <row r="1664" spans="1:189" ht="16.5" customHeight="1" x14ac:dyDescent="0.25">
      <c r="A1664" s="52"/>
      <c r="B1664" s="50"/>
      <c r="C1664" s="20"/>
      <c r="D1664" s="27"/>
      <c r="E1664" s="21"/>
      <c r="F1664" s="24"/>
      <c r="G1664" s="24"/>
      <c r="H1664" s="18"/>
      <c r="I1664" s="4"/>
      <c r="J1664" s="19"/>
      <c r="K1664" s="19"/>
      <c r="L1664" s="42"/>
      <c r="M1664" s="19"/>
      <c r="N1664" s="19"/>
      <c r="O1664" s="19"/>
      <c r="P1664" s="19"/>
      <c r="Q1664" s="18"/>
      <c r="R1664" s="26"/>
      <c r="S1664" s="18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4"/>
      <c r="CM1664" s="4"/>
      <c r="CN1664" s="4"/>
      <c r="CO1664" s="4"/>
      <c r="CP1664" s="4"/>
      <c r="CQ1664" s="4"/>
      <c r="CR1664" s="4"/>
      <c r="CS1664" s="4"/>
      <c r="CT1664" s="4"/>
      <c r="CU1664" s="4"/>
      <c r="CV1664" s="4"/>
      <c r="CW1664" s="4"/>
      <c r="CX1664" s="4"/>
      <c r="CY1664" s="4"/>
      <c r="CZ1664" s="4"/>
      <c r="DA1664" s="4"/>
      <c r="DB1664" s="4"/>
      <c r="DC1664" s="4"/>
      <c r="DD1664" s="4"/>
      <c r="DE1664" s="4"/>
      <c r="DF1664" s="4"/>
      <c r="DG1664" s="4"/>
      <c r="DH1664" s="4"/>
      <c r="DI1664" s="4"/>
      <c r="DJ1664" s="4"/>
      <c r="DK1664" s="4"/>
      <c r="DL1664" s="4"/>
      <c r="DM1664" s="4"/>
      <c r="DN1664" s="4"/>
      <c r="DO1664" s="4"/>
      <c r="DP1664" s="4"/>
      <c r="DQ1664" s="4"/>
      <c r="DR1664" s="4"/>
      <c r="DS1664" s="4"/>
      <c r="DT1664" s="4"/>
      <c r="DU1664" s="4"/>
      <c r="DV1664" s="4"/>
      <c r="DW1664" s="4"/>
      <c r="DX1664" s="4"/>
      <c r="DY1664" s="4"/>
      <c r="DZ1664" s="4"/>
      <c r="EA1664" s="4"/>
      <c r="EB1664" s="4"/>
      <c r="EC1664" s="4"/>
      <c r="ED1664" s="4"/>
      <c r="EE1664" s="4"/>
      <c r="EF1664" s="4"/>
      <c r="EG1664" s="4"/>
      <c r="EH1664" s="4"/>
      <c r="EI1664" s="4"/>
      <c r="EJ1664" s="4"/>
      <c r="EK1664" s="4"/>
      <c r="EL1664" s="4"/>
      <c r="EM1664" s="4"/>
      <c r="EN1664" s="4"/>
      <c r="EO1664" s="4"/>
      <c r="EP1664" s="4"/>
      <c r="EQ1664" s="4"/>
      <c r="ER1664" s="4"/>
      <c r="ES1664" s="4"/>
      <c r="ET1664" s="4"/>
      <c r="EU1664" s="4"/>
      <c r="EV1664" s="4"/>
      <c r="EW1664" s="4"/>
      <c r="EX1664" s="4"/>
      <c r="EY1664" s="4"/>
      <c r="EZ1664" s="4"/>
      <c r="FA1664" s="4"/>
      <c r="FB1664" s="4"/>
      <c r="FC1664" s="4"/>
      <c r="FD1664" s="4"/>
      <c r="FE1664" s="4"/>
      <c r="FF1664" s="4"/>
      <c r="FG1664" s="4"/>
      <c r="FH1664" s="4"/>
      <c r="FI1664" s="4"/>
      <c r="FJ1664" s="4"/>
      <c r="FK1664" s="4"/>
      <c r="FL1664" s="4"/>
      <c r="FM1664" s="4"/>
      <c r="FN1664" s="4"/>
      <c r="FO1664" s="4"/>
      <c r="FP1664" s="4"/>
      <c r="FQ1664" s="4"/>
      <c r="FR1664" s="4"/>
      <c r="FS1664" s="4"/>
      <c r="FT1664" s="4"/>
      <c r="FU1664" s="4"/>
      <c r="FV1664" s="4"/>
      <c r="FW1664" s="4"/>
      <c r="FX1664" s="4"/>
      <c r="FY1664" s="4"/>
      <c r="FZ1664" s="4"/>
      <c r="GA1664" s="4"/>
      <c r="GB1664" s="4"/>
      <c r="GC1664" s="4"/>
      <c r="GD1664" s="4"/>
      <c r="GE1664" s="4"/>
      <c r="GF1664" s="4"/>
      <c r="GG1664" s="4"/>
    </row>
    <row r="1665" spans="1:189" ht="16.5" customHeight="1" x14ac:dyDescent="0.25">
      <c r="A1665" s="52"/>
      <c r="B1665" s="50"/>
      <c r="C1665" s="20"/>
      <c r="D1665" s="27"/>
      <c r="E1665" s="21"/>
      <c r="F1665" s="24"/>
      <c r="G1665" s="24"/>
      <c r="H1665" s="18"/>
      <c r="I1665" s="4"/>
      <c r="J1665" s="19"/>
      <c r="K1665" s="19"/>
      <c r="L1665" s="42"/>
      <c r="M1665" s="19"/>
      <c r="N1665" s="19"/>
      <c r="O1665" s="19"/>
      <c r="P1665" s="19"/>
      <c r="Q1665" s="18"/>
      <c r="R1665" s="26"/>
      <c r="S1665" s="18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4"/>
      <c r="CM1665" s="4"/>
      <c r="CN1665" s="4"/>
      <c r="CO1665" s="4"/>
      <c r="CP1665" s="4"/>
      <c r="CQ1665" s="4"/>
      <c r="CR1665" s="4"/>
      <c r="CS1665" s="4"/>
      <c r="CT1665" s="4"/>
      <c r="CU1665" s="4"/>
      <c r="CV1665" s="4"/>
      <c r="CW1665" s="4"/>
      <c r="CX1665" s="4"/>
      <c r="CY1665" s="4"/>
      <c r="CZ1665" s="4"/>
      <c r="DA1665" s="4"/>
      <c r="DB1665" s="4"/>
      <c r="DC1665" s="4"/>
      <c r="DD1665" s="4"/>
      <c r="DE1665" s="4"/>
      <c r="DF1665" s="4"/>
      <c r="DG1665" s="4"/>
      <c r="DH1665" s="4"/>
      <c r="DI1665" s="4"/>
      <c r="DJ1665" s="4"/>
      <c r="DK1665" s="4"/>
      <c r="DL1665" s="4"/>
      <c r="DM1665" s="4"/>
      <c r="DN1665" s="4"/>
      <c r="DO1665" s="4"/>
      <c r="DP1665" s="4"/>
      <c r="DQ1665" s="4"/>
      <c r="DR1665" s="4"/>
      <c r="DS1665" s="4"/>
      <c r="DT1665" s="4"/>
      <c r="DU1665" s="4"/>
      <c r="DV1665" s="4"/>
      <c r="DW1665" s="4"/>
      <c r="DX1665" s="4"/>
      <c r="DY1665" s="4"/>
      <c r="DZ1665" s="4"/>
      <c r="EA1665" s="4"/>
      <c r="EB1665" s="4"/>
      <c r="EC1665" s="4"/>
      <c r="ED1665" s="4"/>
      <c r="EE1665" s="4"/>
      <c r="EF1665" s="4"/>
      <c r="EG1665" s="4"/>
      <c r="EH1665" s="4"/>
      <c r="EI1665" s="4"/>
      <c r="EJ1665" s="4"/>
      <c r="EK1665" s="4"/>
      <c r="EL1665" s="4"/>
      <c r="EM1665" s="4"/>
      <c r="EN1665" s="4"/>
      <c r="EO1665" s="4"/>
      <c r="EP1665" s="4"/>
      <c r="EQ1665" s="4"/>
      <c r="ER1665" s="4"/>
      <c r="ES1665" s="4"/>
      <c r="ET1665" s="4"/>
      <c r="EU1665" s="4"/>
      <c r="EV1665" s="4"/>
      <c r="EW1665" s="4"/>
      <c r="EX1665" s="4"/>
      <c r="EY1665" s="4"/>
      <c r="EZ1665" s="4"/>
      <c r="FA1665" s="4"/>
      <c r="FB1665" s="4"/>
      <c r="FC1665" s="4"/>
      <c r="FD1665" s="4"/>
      <c r="FE1665" s="4"/>
      <c r="FF1665" s="4"/>
      <c r="FG1665" s="4"/>
      <c r="FH1665" s="4"/>
      <c r="FI1665" s="4"/>
      <c r="FJ1665" s="4"/>
      <c r="FK1665" s="4"/>
      <c r="FL1665" s="4"/>
      <c r="FM1665" s="4"/>
      <c r="FN1665" s="4"/>
      <c r="FO1665" s="4"/>
      <c r="FP1665" s="4"/>
      <c r="FQ1665" s="4"/>
      <c r="FR1665" s="4"/>
      <c r="FS1665" s="4"/>
      <c r="FT1665" s="4"/>
      <c r="FU1665" s="4"/>
      <c r="FV1665" s="4"/>
      <c r="FW1665" s="4"/>
      <c r="FX1665" s="4"/>
      <c r="FY1665" s="4"/>
      <c r="FZ1665" s="4"/>
      <c r="GA1665" s="4"/>
      <c r="GB1665" s="4"/>
      <c r="GC1665" s="4"/>
      <c r="GD1665" s="4"/>
      <c r="GE1665" s="4"/>
      <c r="GF1665" s="4"/>
      <c r="GG1665" s="4"/>
    </row>
    <row r="1666" spans="1:189" ht="16.5" customHeight="1" x14ac:dyDescent="0.25">
      <c r="A1666" s="52"/>
      <c r="B1666" s="50"/>
      <c r="C1666" s="20"/>
      <c r="D1666" s="27"/>
      <c r="E1666" s="21"/>
      <c r="F1666" s="24"/>
      <c r="G1666" s="24"/>
      <c r="H1666" s="18"/>
      <c r="I1666" s="4"/>
      <c r="J1666" s="19"/>
      <c r="K1666" s="19"/>
      <c r="L1666" s="42"/>
      <c r="M1666" s="19"/>
      <c r="N1666" s="19"/>
      <c r="O1666" s="19"/>
      <c r="P1666" s="19"/>
      <c r="Q1666" s="18"/>
      <c r="R1666" s="26"/>
      <c r="S1666" s="18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4"/>
      <c r="CM1666" s="4"/>
      <c r="CN1666" s="4"/>
      <c r="CO1666" s="4"/>
      <c r="CP1666" s="4"/>
      <c r="CQ1666" s="4"/>
      <c r="CR1666" s="4"/>
      <c r="CS1666" s="4"/>
      <c r="CT1666" s="4"/>
      <c r="CU1666" s="4"/>
      <c r="CV1666" s="4"/>
      <c r="CW1666" s="4"/>
      <c r="CX1666" s="4"/>
      <c r="CY1666" s="4"/>
      <c r="CZ1666" s="4"/>
      <c r="DA1666" s="4"/>
      <c r="DB1666" s="4"/>
      <c r="DC1666" s="4"/>
      <c r="DD1666" s="4"/>
      <c r="DE1666" s="4"/>
      <c r="DF1666" s="4"/>
      <c r="DG1666" s="4"/>
      <c r="DH1666" s="4"/>
      <c r="DI1666" s="4"/>
      <c r="DJ1666" s="4"/>
      <c r="DK1666" s="4"/>
      <c r="DL1666" s="4"/>
      <c r="DM1666" s="4"/>
      <c r="DN1666" s="4"/>
      <c r="DO1666" s="4"/>
      <c r="DP1666" s="4"/>
      <c r="DQ1666" s="4"/>
      <c r="DR1666" s="4"/>
      <c r="DS1666" s="4"/>
      <c r="DT1666" s="4"/>
      <c r="DU1666" s="4"/>
      <c r="DV1666" s="4"/>
      <c r="DW1666" s="4"/>
      <c r="DX1666" s="4"/>
      <c r="DY1666" s="4"/>
      <c r="DZ1666" s="4"/>
      <c r="EA1666" s="4"/>
      <c r="EB1666" s="4"/>
      <c r="EC1666" s="4"/>
      <c r="ED1666" s="4"/>
      <c r="EE1666" s="4"/>
      <c r="EF1666" s="4"/>
      <c r="EG1666" s="4"/>
      <c r="EH1666" s="4"/>
      <c r="EI1666" s="4"/>
      <c r="EJ1666" s="4"/>
      <c r="EK1666" s="4"/>
      <c r="EL1666" s="4"/>
      <c r="EM1666" s="4"/>
      <c r="EN1666" s="4"/>
      <c r="EO1666" s="4"/>
      <c r="EP1666" s="4"/>
      <c r="EQ1666" s="4"/>
      <c r="ER1666" s="4"/>
      <c r="ES1666" s="4"/>
      <c r="ET1666" s="4"/>
      <c r="EU1666" s="4"/>
      <c r="EV1666" s="4"/>
      <c r="EW1666" s="4"/>
      <c r="EX1666" s="4"/>
      <c r="EY1666" s="4"/>
      <c r="EZ1666" s="4"/>
      <c r="FA1666" s="4"/>
      <c r="FB1666" s="4"/>
      <c r="FC1666" s="4"/>
      <c r="FD1666" s="4"/>
      <c r="FE1666" s="4"/>
      <c r="FF1666" s="4"/>
      <c r="FG1666" s="4"/>
      <c r="FH1666" s="4"/>
      <c r="FI1666" s="4"/>
      <c r="FJ1666" s="4"/>
      <c r="FK1666" s="4"/>
      <c r="FL1666" s="4"/>
      <c r="FM1666" s="4"/>
      <c r="FN1666" s="4"/>
      <c r="FO1666" s="4"/>
      <c r="FP1666" s="4"/>
      <c r="FQ1666" s="4"/>
      <c r="FR1666" s="4"/>
      <c r="FS1666" s="4"/>
      <c r="FT1666" s="4"/>
      <c r="FU1666" s="4"/>
      <c r="FV1666" s="4"/>
      <c r="FW1666" s="4"/>
      <c r="FX1666" s="4"/>
      <c r="FY1666" s="4"/>
      <c r="FZ1666" s="4"/>
      <c r="GA1666" s="4"/>
      <c r="GB1666" s="4"/>
      <c r="GC1666" s="4"/>
      <c r="GD1666" s="4"/>
      <c r="GE1666" s="4"/>
      <c r="GF1666" s="4"/>
      <c r="GG1666" s="4"/>
    </row>
    <row r="1667" spans="1:189" ht="16.5" customHeight="1" x14ac:dyDescent="0.25">
      <c r="A1667" s="52"/>
      <c r="B1667" s="50"/>
      <c r="C1667" s="20"/>
      <c r="D1667" s="27"/>
      <c r="E1667" s="21"/>
      <c r="F1667" s="24"/>
      <c r="G1667" s="24"/>
      <c r="H1667" s="18"/>
      <c r="I1667" s="4"/>
      <c r="J1667" s="19"/>
      <c r="K1667" s="19"/>
      <c r="L1667" s="42"/>
      <c r="M1667" s="19"/>
      <c r="N1667" s="19"/>
      <c r="O1667" s="19"/>
      <c r="P1667" s="19"/>
      <c r="Q1667" s="18"/>
      <c r="R1667" s="26"/>
      <c r="S1667" s="18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4"/>
      <c r="CM1667" s="4"/>
      <c r="CN1667" s="4"/>
      <c r="CO1667" s="4"/>
      <c r="CP1667" s="4"/>
      <c r="CQ1667" s="4"/>
      <c r="CR1667" s="4"/>
      <c r="CS1667" s="4"/>
      <c r="CT1667" s="4"/>
      <c r="CU1667" s="4"/>
      <c r="CV1667" s="4"/>
      <c r="CW1667" s="4"/>
      <c r="CX1667" s="4"/>
      <c r="CY1667" s="4"/>
      <c r="CZ1667" s="4"/>
      <c r="DA1667" s="4"/>
      <c r="DB1667" s="4"/>
      <c r="DC1667" s="4"/>
      <c r="DD1667" s="4"/>
      <c r="DE1667" s="4"/>
      <c r="DF1667" s="4"/>
      <c r="DG1667" s="4"/>
      <c r="DH1667" s="4"/>
      <c r="DI1667" s="4"/>
      <c r="DJ1667" s="4"/>
      <c r="DK1667" s="4"/>
      <c r="DL1667" s="4"/>
      <c r="DM1667" s="4"/>
      <c r="DN1667" s="4"/>
      <c r="DO1667" s="4"/>
      <c r="DP1667" s="4"/>
      <c r="DQ1667" s="4"/>
      <c r="DR1667" s="4"/>
      <c r="DS1667" s="4"/>
      <c r="DT1667" s="4"/>
      <c r="DU1667" s="4"/>
      <c r="DV1667" s="4"/>
      <c r="DW1667" s="4"/>
      <c r="DX1667" s="4"/>
      <c r="DY1667" s="4"/>
      <c r="DZ1667" s="4"/>
      <c r="EA1667" s="4"/>
      <c r="EB1667" s="4"/>
      <c r="EC1667" s="4"/>
      <c r="ED1667" s="4"/>
      <c r="EE1667" s="4"/>
      <c r="EF1667" s="4"/>
      <c r="EG1667" s="4"/>
      <c r="EH1667" s="4"/>
      <c r="EI1667" s="4"/>
      <c r="EJ1667" s="4"/>
      <c r="EK1667" s="4"/>
      <c r="EL1667" s="4"/>
      <c r="EM1667" s="4"/>
      <c r="EN1667" s="4"/>
      <c r="EO1667" s="4"/>
      <c r="EP1667" s="4"/>
      <c r="EQ1667" s="4"/>
      <c r="ER1667" s="4"/>
      <c r="ES1667" s="4"/>
      <c r="ET1667" s="4"/>
      <c r="EU1667" s="4"/>
      <c r="EV1667" s="4"/>
      <c r="EW1667" s="4"/>
      <c r="EX1667" s="4"/>
      <c r="EY1667" s="4"/>
      <c r="EZ1667" s="4"/>
      <c r="FA1667" s="4"/>
      <c r="FB1667" s="4"/>
      <c r="FC1667" s="4"/>
      <c r="FD1667" s="4"/>
      <c r="FE1667" s="4"/>
      <c r="FF1667" s="4"/>
      <c r="FG1667" s="4"/>
      <c r="FH1667" s="4"/>
      <c r="FI1667" s="4"/>
      <c r="FJ1667" s="4"/>
      <c r="FK1667" s="4"/>
      <c r="FL1667" s="4"/>
      <c r="FM1667" s="4"/>
      <c r="FN1667" s="4"/>
      <c r="FO1667" s="4"/>
      <c r="FP1667" s="4"/>
      <c r="FQ1667" s="4"/>
      <c r="FR1667" s="4"/>
      <c r="FS1667" s="4"/>
      <c r="FT1667" s="4"/>
      <c r="FU1667" s="4"/>
      <c r="FV1667" s="4"/>
      <c r="FW1667" s="4"/>
      <c r="FX1667" s="4"/>
      <c r="FY1667" s="4"/>
      <c r="FZ1667" s="4"/>
      <c r="GA1667" s="4"/>
      <c r="GB1667" s="4"/>
      <c r="GC1667" s="4"/>
      <c r="GD1667" s="4"/>
      <c r="GE1667" s="4"/>
      <c r="GF1667" s="4"/>
      <c r="GG1667" s="4"/>
    </row>
    <row r="1668" spans="1:189" ht="16.5" customHeight="1" x14ac:dyDescent="0.25">
      <c r="A1668" s="52"/>
      <c r="B1668" s="50"/>
      <c r="C1668" s="20"/>
      <c r="D1668" s="27"/>
      <c r="E1668" s="21"/>
      <c r="F1668" s="24"/>
      <c r="G1668" s="24"/>
      <c r="H1668" s="18"/>
      <c r="I1668" s="4"/>
      <c r="J1668" s="19"/>
      <c r="K1668" s="19"/>
      <c r="L1668" s="42"/>
      <c r="M1668" s="19"/>
      <c r="N1668" s="19"/>
      <c r="O1668" s="19"/>
      <c r="P1668" s="19"/>
      <c r="Q1668" s="18"/>
      <c r="R1668" s="26"/>
      <c r="S1668" s="18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4"/>
      <c r="CM1668" s="4"/>
      <c r="CN1668" s="4"/>
      <c r="CO1668" s="4"/>
      <c r="CP1668" s="4"/>
      <c r="CQ1668" s="4"/>
      <c r="CR1668" s="4"/>
      <c r="CS1668" s="4"/>
      <c r="CT1668" s="4"/>
      <c r="CU1668" s="4"/>
      <c r="CV1668" s="4"/>
      <c r="CW1668" s="4"/>
      <c r="CX1668" s="4"/>
      <c r="CY1668" s="4"/>
      <c r="CZ1668" s="4"/>
      <c r="DA1668" s="4"/>
      <c r="DB1668" s="4"/>
      <c r="DC1668" s="4"/>
      <c r="DD1668" s="4"/>
      <c r="DE1668" s="4"/>
      <c r="DF1668" s="4"/>
      <c r="DG1668" s="4"/>
      <c r="DH1668" s="4"/>
      <c r="DI1668" s="4"/>
      <c r="DJ1668" s="4"/>
      <c r="DK1668" s="4"/>
      <c r="DL1668" s="4"/>
      <c r="DM1668" s="4"/>
      <c r="DN1668" s="4"/>
      <c r="DO1668" s="4"/>
      <c r="DP1668" s="4"/>
      <c r="DQ1668" s="4"/>
      <c r="DR1668" s="4"/>
      <c r="DS1668" s="4"/>
      <c r="DT1668" s="4"/>
      <c r="DU1668" s="4"/>
      <c r="DV1668" s="4"/>
      <c r="DW1668" s="4"/>
      <c r="DX1668" s="4"/>
      <c r="DY1668" s="4"/>
      <c r="DZ1668" s="4"/>
      <c r="EA1668" s="4"/>
      <c r="EB1668" s="4"/>
      <c r="EC1668" s="4"/>
      <c r="ED1668" s="4"/>
      <c r="EE1668" s="4"/>
      <c r="EF1668" s="4"/>
      <c r="EG1668" s="4"/>
      <c r="EH1668" s="4"/>
      <c r="EI1668" s="4"/>
      <c r="EJ1668" s="4"/>
      <c r="EK1668" s="4"/>
      <c r="EL1668" s="4"/>
      <c r="EM1668" s="4"/>
      <c r="EN1668" s="4"/>
      <c r="EO1668" s="4"/>
      <c r="EP1668" s="4"/>
      <c r="EQ1668" s="4"/>
      <c r="ER1668" s="4"/>
      <c r="ES1668" s="4"/>
      <c r="ET1668" s="4"/>
      <c r="EU1668" s="4"/>
      <c r="EV1668" s="4"/>
      <c r="EW1668" s="4"/>
      <c r="EX1668" s="4"/>
      <c r="EY1668" s="4"/>
      <c r="EZ1668" s="4"/>
      <c r="FA1668" s="4"/>
      <c r="FB1668" s="4"/>
      <c r="FC1668" s="4"/>
      <c r="FD1668" s="4"/>
      <c r="FE1668" s="4"/>
      <c r="FF1668" s="4"/>
      <c r="FG1668" s="4"/>
      <c r="FH1668" s="4"/>
      <c r="FI1668" s="4"/>
      <c r="FJ1668" s="4"/>
      <c r="FK1668" s="4"/>
      <c r="FL1668" s="4"/>
      <c r="FM1668" s="4"/>
      <c r="FN1668" s="4"/>
      <c r="FO1668" s="4"/>
      <c r="FP1668" s="4"/>
      <c r="FQ1668" s="4"/>
      <c r="FR1668" s="4"/>
      <c r="FS1668" s="4"/>
      <c r="FT1668" s="4"/>
      <c r="FU1668" s="4"/>
      <c r="FV1668" s="4"/>
      <c r="FW1668" s="4"/>
      <c r="FX1668" s="4"/>
      <c r="FY1668" s="4"/>
      <c r="FZ1668" s="4"/>
      <c r="GA1668" s="4"/>
      <c r="GB1668" s="4"/>
      <c r="GC1668" s="4"/>
      <c r="GD1668" s="4"/>
      <c r="GE1668" s="4"/>
      <c r="GF1668" s="4"/>
      <c r="GG1668" s="4"/>
    </row>
    <row r="1669" spans="1:189" ht="16.5" customHeight="1" x14ac:dyDescent="0.25">
      <c r="A1669" s="52"/>
      <c r="B1669" s="50"/>
      <c r="C1669" s="20"/>
      <c r="D1669" s="27"/>
      <c r="E1669" s="21"/>
      <c r="F1669" s="24"/>
      <c r="G1669" s="24"/>
      <c r="H1669" s="18"/>
      <c r="I1669" s="4"/>
      <c r="J1669" s="19"/>
      <c r="K1669" s="19"/>
      <c r="L1669" s="42"/>
      <c r="M1669" s="19"/>
      <c r="N1669" s="19"/>
      <c r="O1669" s="19"/>
      <c r="P1669" s="19"/>
      <c r="Q1669" s="18"/>
      <c r="R1669" s="26"/>
      <c r="S1669" s="18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4"/>
      <c r="CM1669" s="4"/>
      <c r="CN1669" s="4"/>
      <c r="CO1669" s="4"/>
      <c r="CP1669" s="4"/>
      <c r="CQ1669" s="4"/>
      <c r="CR1669" s="4"/>
      <c r="CS1669" s="4"/>
      <c r="CT1669" s="4"/>
      <c r="CU1669" s="4"/>
      <c r="CV1669" s="4"/>
      <c r="CW1669" s="4"/>
      <c r="CX1669" s="4"/>
      <c r="CY1669" s="4"/>
      <c r="CZ1669" s="4"/>
      <c r="DA1669" s="4"/>
      <c r="DB1669" s="4"/>
      <c r="DC1669" s="4"/>
      <c r="DD1669" s="4"/>
      <c r="DE1669" s="4"/>
      <c r="DF1669" s="4"/>
      <c r="DG1669" s="4"/>
      <c r="DH1669" s="4"/>
      <c r="DI1669" s="4"/>
      <c r="DJ1669" s="4"/>
      <c r="DK1669" s="4"/>
      <c r="DL1669" s="4"/>
      <c r="DM1669" s="4"/>
      <c r="DN1669" s="4"/>
      <c r="DO1669" s="4"/>
      <c r="DP1669" s="4"/>
      <c r="DQ1669" s="4"/>
      <c r="DR1669" s="4"/>
      <c r="DS1669" s="4"/>
      <c r="DT1669" s="4"/>
      <c r="DU1669" s="4"/>
      <c r="DV1669" s="4"/>
      <c r="DW1669" s="4"/>
      <c r="DX1669" s="4"/>
      <c r="DY1669" s="4"/>
      <c r="DZ1669" s="4"/>
      <c r="EA1669" s="4"/>
      <c r="EB1669" s="4"/>
      <c r="EC1669" s="4"/>
      <c r="ED1669" s="4"/>
      <c r="EE1669" s="4"/>
      <c r="EF1669" s="4"/>
      <c r="EG1669" s="4"/>
      <c r="EH1669" s="4"/>
      <c r="EI1669" s="4"/>
      <c r="EJ1669" s="4"/>
      <c r="EK1669" s="4"/>
      <c r="EL1669" s="4"/>
      <c r="EM1669" s="4"/>
      <c r="EN1669" s="4"/>
      <c r="EO1669" s="4"/>
      <c r="EP1669" s="4"/>
      <c r="EQ1669" s="4"/>
      <c r="ER1669" s="4"/>
      <c r="ES1669" s="4"/>
      <c r="ET1669" s="4"/>
      <c r="EU1669" s="4"/>
      <c r="EV1669" s="4"/>
      <c r="EW1669" s="4"/>
      <c r="EX1669" s="4"/>
      <c r="EY1669" s="4"/>
      <c r="EZ1669" s="4"/>
      <c r="FA1669" s="4"/>
      <c r="FB1669" s="4"/>
      <c r="FC1669" s="4"/>
      <c r="FD1669" s="4"/>
      <c r="FE1669" s="4"/>
      <c r="FF1669" s="4"/>
      <c r="FG1669" s="4"/>
      <c r="FH1669" s="4"/>
      <c r="FI1669" s="4"/>
      <c r="FJ1669" s="4"/>
      <c r="FK1669" s="4"/>
      <c r="FL1669" s="4"/>
      <c r="FM1669" s="4"/>
      <c r="FN1669" s="4"/>
      <c r="FO1669" s="4"/>
      <c r="FP1669" s="4"/>
      <c r="FQ1669" s="4"/>
      <c r="FR1669" s="4"/>
      <c r="FS1669" s="4"/>
      <c r="FT1669" s="4"/>
      <c r="FU1669" s="4"/>
      <c r="FV1669" s="4"/>
      <c r="FW1669" s="4"/>
      <c r="FX1669" s="4"/>
      <c r="FY1669" s="4"/>
      <c r="FZ1669" s="4"/>
      <c r="GA1669" s="4"/>
      <c r="GB1669" s="4"/>
      <c r="GC1669" s="4"/>
      <c r="GD1669" s="4"/>
      <c r="GE1669" s="4"/>
      <c r="GF1669" s="4"/>
      <c r="GG1669" s="4"/>
    </row>
    <row r="1670" spans="1:189" ht="16.5" customHeight="1" x14ac:dyDescent="0.25">
      <c r="A1670" s="52"/>
      <c r="B1670" s="50"/>
      <c r="C1670" s="20"/>
      <c r="D1670" s="27"/>
      <c r="E1670" s="21"/>
      <c r="F1670" s="24"/>
      <c r="G1670" s="24"/>
      <c r="H1670" s="18"/>
      <c r="I1670" s="4"/>
      <c r="J1670" s="19"/>
      <c r="K1670" s="19"/>
      <c r="L1670" s="42"/>
      <c r="M1670" s="19"/>
      <c r="N1670" s="19"/>
      <c r="O1670" s="19"/>
      <c r="P1670" s="19"/>
      <c r="Q1670" s="18"/>
      <c r="R1670" s="26"/>
      <c r="S1670" s="18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4"/>
      <c r="CM1670" s="4"/>
      <c r="CN1670" s="4"/>
      <c r="CO1670" s="4"/>
      <c r="CP1670" s="4"/>
      <c r="CQ1670" s="4"/>
      <c r="CR1670" s="4"/>
      <c r="CS1670" s="4"/>
      <c r="CT1670" s="4"/>
      <c r="CU1670" s="4"/>
      <c r="CV1670" s="4"/>
      <c r="CW1670" s="4"/>
      <c r="CX1670" s="4"/>
      <c r="CY1670" s="4"/>
      <c r="CZ1670" s="4"/>
      <c r="DA1670" s="4"/>
      <c r="DB1670" s="4"/>
      <c r="DC1670" s="4"/>
      <c r="DD1670" s="4"/>
      <c r="DE1670" s="4"/>
      <c r="DF1670" s="4"/>
      <c r="DG1670" s="4"/>
      <c r="DH1670" s="4"/>
      <c r="DI1670" s="4"/>
      <c r="DJ1670" s="4"/>
      <c r="DK1670" s="4"/>
      <c r="DL1670" s="4"/>
      <c r="DM1670" s="4"/>
      <c r="DN1670" s="4"/>
      <c r="DO1670" s="4"/>
      <c r="DP1670" s="4"/>
      <c r="DQ1670" s="4"/>
      <c r="DR1670" s="4"/>
      <c r="DS1670" s="4"/>
      <c r="DT1670" s="4"/>
      <c r="DU1670" s="4"/>
      <c r="DV1670" s="4"/>
      <c r="DW1670" s="4"/>
      <c r="DX1670" s="4"/>
      <c r="DY1670" s="4"/>
      <c r="DZ1670" s="4"/>
      <c r="EA1670" s="4"/>
      <c r="EB1670" s="4"/>
      <c r="EC1670" s="4"/>
      <c r="ED1670" s="4"/>
      <c r="EE1670" s="4"/>
      <c r="EF1670" s="4"/>
      <c r="EG1670" s="4"/>
      <c r="EH1670" s="4"/>
      <c r="EI1670" s="4"/>
      <c r="EJ1670" s="4"/>
      <c r="EK1670" s="4"/>
      <c r="EL1670" s="4"/>
      <c r="EM1670" s="4"/>
      <c r="EN1670" s="4"/>
      <c r="EO1670" s="4"/>
      <c r="EP1670" s="4"/>
      <c r="EQ1670" s="4"/>
      <c r="ER1670" s="4"/>
      <c r="ES1670" s="4"/>
      <c r="ET1670" s="4"/>
      <c r="EU1670" s="4"/>
      <c r="EV1670" s="4"/>
      <c r="EW1670" s="4"/>
      <c r="EX1670" s="4"/>
      <c r="EY1670" s="4"/>
      <c r="EZ1670" s="4"/>
      <c r="FA1670" s="4"/>
      <c r="FB1670" s="4"/>
      <c r="FC1670" s="4"/>
      <c r="FD1670" s="4"/>
      <c r="FE1670" s="4"/>
      <c r="FF1670" s="4"/>
      <c r="FG1670" s="4"/>
      <c r="FH1670" s="4"/>
      <c r="FI1670" s="4"/>
      <c r="FJ1670" s="4"/>
      <c r="FK1670" s="4"/>
      <c r="FL1670" s="4"/>
      <c r="FM1670" s="4"/>
      <c r="FN1670" s="4"/>
      <c r="FO1670" s="4"/>
      <c r="FP1670" s="4"/>
      <c r="FQ1670" s="4"/>
      <c r="FR1670" s="4"/>
      <c r="FS1670" s="4"/>
      <c r="FT1670" s="4"/>
      <c r="FU1670" s="4"/>
      <c r="FV1670" s="4"/>
      <c r="FW1670" s="4"/>
      <c r="FX1670" s="4"/>
      <c r="FY1670" s="4"/>
      <c r="FZ1670" s="4"/>
      <c r="GA1670" s="4"/>
      <c r="GB1670" s="4"/>
      <c r="GC1670" s="4"/>
      <c r="GD1670" s="4"/>
      <c r="GE1670" s="4"/>
      <c r="GF1670" s="4"/>
      <c r="GG1670" s="4"/>
    </row>
    <row r="1671" spans="1:189" ht="16.5" customHeight="1" x14ac:dyDescent="0.25">
      <c r="A1671" s="52"/>
      <c r="B1671" s="50"/>
      <c r="C1671" s="20"/>
      <c r="D1671" s="27"/>
      <c r="E1671" s="21"/>
      <c r="F1671" s="24"/>
      <c r="G1671" s="24"/>
      <c r="H1671" s="18"/>
      <c r="I1671" s="4"/>
      <c r="J1671" s="19"/>
      <c r="K1671" s="19"/>
      <c r="L1671" s="42"/>
      <c r="M1671" s="19"/>
      <c r="N1671" s="19"/>
      <c r="O1671" s="19"/>
      <c r="P1671" s="19"/>
      <c r="Q1671" s="18"/>
      <c r="R1671" s="26"/>
      <c r="S1671" s="18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4"/>
      <c r="CM1671" s="4"/>
      <c r="CN1671" s="4"/>
      <c r="CO1671" s="4"/>
      <c r="CP1671" s="4"/>
      <c r="CQ1671" s="4"/>
      <c r="CR1671" s="4"/>
      <c r="CS1671" s="4"/>
      <c r="CT1671" s="4"/>
      <c r="CU1671" s="4"/>
      <c r="CV1671" s="4"/>
      <c r="CW1671" s="4"/>
      <c r="CX1671" s="4"/>
      <c r="CY1671" s="4"/>
      <c r="CZ1671" s="4"/>
      <c r="DA1671" s="4"/>
      <c r="DB1671" s="4"/>
      <c r="DC1671" s="4"/>
      <c r="DD1671" s="4"/>
      <c r="DE1671" s="4"/>
      <c r="DF1671" s="4"/>
      <c r="DG1671" s="4"/>
      <c r="DH1671" s="4"/>
      <c r="DI1671" s="4"/>
      <c r="DJ1671" s="4"/>
      <c r="DK1671" s="4"/>
      <c r="DL1671" s="4"/>
      <c r="DM1671" s="4"/>
      <c r="DN1671" s="4"/>
      <c r="DO1671" s="4"/>
      <c r="DP1671" s="4"/>
      <c r="DQ1671" s="4"/>
      <c r="DR1671" s="4"/>
      <c r="DS1671" s="4"/>
      <c r="DT1671" s="4"/>
      <c r="DU1671" s="4"/>
      <c r="DV1671" s="4"/>
      <c r="DW1671" s="4"/>
      <c r="DX1671" s="4"/>
      <c r="DY1671" s="4"/>
      <c r="DZ1671" s="4"/>
      <c r="EA1671" s="4"/>
      <c r="EB1671" s="4"/>
      <c r="EC1671" s="4"/>
      <c r="ED1671" s="4"/>
      <c r="EE1671" s="4"/>
      <c r="EF1671" s="4"/>
      <c r="EG1671" s="4"/>
      <c r="EH1671" s="4"/>
      <c r="EI1671" s="4"/>
      <c r="EJ1671" s="4"/>
      <c r="EK1671" s="4"/>
      <c r="EL1671" s="4"/>
      <c r="EM1671" s="4"/>
      <c r="EN1671" s="4"/>
      <c r="EO1671" s="4"/>
      <c r="EP1671" s="4"/>
      <c r="EQ1671" s="4"/>
      <c r="ER1671" s="4"/>
      <c r="ES1671" s="4"/>
      <c r="ET1671" s="4"/>
      <c r="EU1671" s="4"/>
      <c r="EV1671" s="4"/>
      <c r="EW1671" s="4"/>
      <c r="EX1671" s="4"/>
      <c r="EY1671" s="4"/>
      <c r="EZ1671" s="4"/>
      <c r="FA1671" s="4"/>
      <c r="FB1671" s="4"/>
      <c r="FC1671" s="4"/>
      <c r="FD1671" s="4"/>
      <c r="FE1671" s="4"/>
      <c r="FF1671" s="4"/>
      <c r="FG1671" s="4"/>
      <c r="FH1671" s="4"/>
      <c r="FI1671" s="4"/>
      <c r="FJ1671" s="4"/>
      <c r="FK1671" s="4"/>
      <c r="FL1671" s="4"/>
      <c r="FM1671" s="4"/>
      <c r="FN1671" s="4"/>
      <c r="FO1671" s="4"/>
      <c r="FP1671" s="4"/>
      <c r="FQ1671" s="4"/>
      <c r="FR1671" s="4"/>
      <c r="FS1671" s="4"/>
      <c r="FT1671" s="4"/>
      <c r="FU1671" s="4"/>
      <c r="FV1671" s="4"/>
      <c r="FW1671" s="4"/>
      <c r="FX1671" s="4"/>
      <c r="FY1671" s="4"/>
      <c r="FZ1671" s="4"/>
      <c r="GA1671" s="4"/>
      <c r="GB1671" s="4"/>
      <c r="GC1671" s="4"/>
      <c r="GD1671" s="4"/>
      <c r="GE1671" s="4"/>
      <c r="GF1671" s="4"/>
      <c r="GG1671" s="4"/>
    </row>
    <row r="1672" spans="1:189" ht="16.5" customHeight="1" x14ac:dyDescent="0.25">
      <c r="A1672" s="52"/>
      <c r="B1672" s="50"/>
      <c r="C1672" s="20"/>
      <c r="D1672" s="27"/>
      <c r="E1672" s="21"/>
      <c r="F1672" s="24"/>
      <c r="G1672" s="24"/>
      <c r="H1672" s="18"/>
      <c r="I1672" s="4"/>
      <c r="J1672" s="19"/>
      <c r="K1672" s="19"/>
      <c r="L1672" s="42"/>
      <c r="M1672" s="19"/>
      <c r="N1672" s="19"/>
      <c r="O1672" s="19"/>
      <c r="P1672" s="19"/>
      <c r="Q1672" s="18"/>
      <c r="R1672" s="26"/>
      <c r="S1672" s="18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4"/>
      <c r="CM1672" s="4"/>
      <c r="CN1672" s="4"/>
      <c r="CO1672" s="4"/>
      <c r="CP1672" s="4"/>
      <c r="CQ1672" s="4"/>
      <c r="CR1672" s="4"/>
      <c r="CS1672" s="4"/>
      <c r="CT1672" s="4"/>
      <c r="CU1672" s="4"/>
      <c r="CV1672" s="4"/>
      <c r="CW1672" s="4"/>
      <c r="CX1672" s="4"/>
      <c r="CY1672" s="4"/>
      <c r="CZ1672" s="4"/>
      <c r="DA1672" s="4"/>
      <c r="DB1672" s="4"/>
      <c r="DC1672" s="4"/>
      <c r="DD1672" s="4"/>
      <c r="DE1672" s="4"/>
      <c r="DF1672" s="4"/>
      <c r="DG1672" s="4"/>
      <c r="DH1672" s="4"/>
      <c r="DI1672" s="4"/>
      <c r="DJ1672" s="4"/>
      <c r="DK1672" s="4"/>
      <c r="DL1672" s="4"/>
      <c r="DM1672" s="4"/>
      <c r="DN1672" s="4"/>
      <c r="DO1672" s="4"/>
      <c r="DP1672" s="4"/>
      <c r="DQ1672" s="4"/>
      <c r="DR1672" s="4"/>
      <c r="DS1672" s="4"/>
      <c r="DT1672" s="4"/>
      <c r="DU1672" s="4"/>
      <c r="DV1672" s="4"/>
      <c r="DW1672" s="4"/>
      <c r="DX1672" s="4"/>
      <c r="DY1672" s="4"/>
      <c r="DZ1672" s="4"/>
      <c r="EA1672" s="4"/>
      <c r="EB1672" s="4"/>
      <c r="EC1672" s="4"/>
      <c r="ED1672" s="4"/>
      <c r="EE1672" s="4"/>
      <c r="EF1672" s="4"/>
      <c r="EG1672" s="4"/>
      <c r="EH1672" s="4"/>
      <c r="EI1672" s="4"/>
      <c r="EJ1672" s="4"/>
      <c r="EK1672" s="4"/>
      <c r="EL1672" s="4"/>
      <c r="EM1672" s="4"/>
      <c r="EN1672" s="4"/>
      <c r="EO1672" s="4"/>
      <c r="EP1672" s="4"/>
      <c r="EQ1672" s="4"/>
      <c r="ER1672" s="4"/>
      <c r="ES1672" s="4"/>
      <c r="ET1672" s="4"/>
      <c r="EU1672" s="4"/>
      <c r="EV1672" s="4"/>
      <c r="EW1672" s="4"/>
      <c r="EX1672" s="4"/>
      <c r="EY1672" s="4"/>
      <c r="EZ1672" s="4"/>
      <c r="FA1672" s="4"/>
      <c r="FB1672" s="4"/>
      <c r="FC1672" s="4"/>
      <c r="FD1672" s="4"/>
      <c r="FE1672" s="4"/>
      <c r="FF1672" s="4"/>
      <c r="FG1672" s="4"/>
      <c r="FH1672" s="4"/>
      <c r="FI1672" s="4"/>
      <c r="FJ1672" s="4"/>
      <c r="FK1672" s="4"/>
      <c r="FL1672" s="4"/>
      <c r="FM1672" s="4"/>
      <c r="FN1672" s="4"/>
      <c r="FO1672" s="4"/>
      <c r="FP1672" s="4"/>
      <c r="FQ1672" s="4"/>
      <c r="FR1672" s="4"/>
      <c r="FS1672" s="4"/>
      <c r="FT1672" s="4"/>
      <c r="FU1672" s="4"/>
      <c r="FV1672" s="4"/>
      <c r="FW1672" s="4"/>
      <c r="FX1672" s="4"/>
      <c r="FY1672" s="4"/>
      <c r="FZ1672" s="4"/>
      <c r="GA1672" s="4"/>
      <c r="GB1672" s="4"/>
      <c r="GC1672" s="4"/>
      <c r="GD1672" s="4"/>
      <c r="GE1672" s="4"/>
      <c r="GF1672" s="4"/>
      <c r="GG1672" s="4"/>
    </row>
    <row r="1673" spans="1:189" ht="16.5" customHeight="1" x14ac:dyDescent="0.25">
      <c r="A1673" s="52"/>
      <c r="B1673" s="50"/>
      <c r="C1673" s="20"/>
      <c r="D1673" s="27"/>
      <c r="E1673" s="21"/>
      <c r="F1673" s="24"/>
      <c r="G1673" s="24"/>
      <c r="H1673" s="18"/>
      <c r="I1673" s="4"/>
      <c r="J1673" s="19"/>
      <c r="K1673" s="19"/>
      <c r="L1673" s="42"/>
      <c r="M1673" s="19"/>
      <c r="N1673" s="19"/>
      <c r="O1673" s="19"/>
      <c r="P1673" s="19"/>
      <c r="Q1673" s="18"/>
      <c r="R1673" s="26"/>
      <c r="S1673" s="18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4"/>
      <c r="CM1673" s="4"/>
      <c r="CN1673" s="4"/>
      <c r="CO1673" s="4"/>
      <c r="CP1673" s="4"/>
      <c r="CQ1673" s="4"/>
      <c r="CR1673" s="4"/>
      <c r="CS1673" s="4"/>
      <c r="CT1673" s="4"/>
      <c r="CU1673" s="4"/>
      <c r="CV1673" s="4"/>
      <c r="CW1673" s="4"/>
      <c r="CX1673" s="4"/>
      <c r="CY1673" s="4"/>
      <c r="CZ1673" s="4"/>
      <c r="DA1673" s="4"/>
      <c r="DB1673" s="4"/>
      <c r="DC1673" s="4"/>
      <c r="DD1673" s="4"/>
      <c r="DE1673" s="4"/>
      <c r="DF1673" s="4"/>
      <c r="DG1673" s="4"/>
      <c r="DH1673" s="4"/>
      <c r="DI1673" s="4"/>
      <c r="DJ1673" s="4"/>
      <c r="DK1673" s="4"/>
      <c r="DL1673" s="4"/>
      <c r="DM1673" s="4"/>
      <c r="DN1673" s="4"/>
      <c r="DO1673" s="4"/>
      <c r="DP1673" s="4"/>
      <c r="DQ1673" s="4"/>
      <c r="DR1673" s="4"/>
      <c r="DS1673" s="4"/>
      <c r="DT1673" s="4"/>
      <c r="DU1673" s="4"/>
      <c r="DV1673" s="4"/>
      <c r="DW1673" s="4"/>
      <c r="DX1673" s="4"/>
      <c r="DY1673" s="4"/>
      <c r="DZ1673" s="4"/>
      <c r="EA1673" s="4"/>
      <c r="EB1673" s="4"/>
      <c r="EC1673" s="4"/>
      <c r="ED1673" s="4"/>
      <c r="EE1673" s="4"/>
      <c r="EF1673" s="4"/>
      <c r="EG1673" s="4"/>
      <c r="EH1673" s="4"/>
      <c r="EI1673" s="4"/>
      <c r="EJ1673" s="4"/>
      <c r="EK1673" s="4"/>
      <c r="EL1673" s="4"/>
      <c r="EM1673" s="4"/>
      <c r="EN1673" s="4"/>
      <c r="EO1673" s="4"/>
      <c r="EP1673" s="4"/>
      <c r="EQ1673" s="4"/>
      <c r="ER1673" s="4"/>
      <c r="ES1673" s="4"/>
      <c r="ET1673" s="4"/>
      <c r="EU1673" s="4"/>
      <c r="EV1673" s="4"/>
      <c r="EW1673" s="4"/>
      <c r="EX1673" s="4"/>
      <c r="EY1673" s="4"/>
      <c r="EZ1673" s="4"/>
      <c r="FA1673" s="4"/>
      <c r="FB1673" s="4"/>
      <c r="FC1673" s="4"/>
      <c r="FD1673" s="4"/>
      <c r="FE1673" s="4"/>
      <c r="FF1673" s="4"/>
      <c r="FG1673" s="4"/>
      <c r="FH1673" s="4"/>
      <c r="FI1673" s="4"/>
      <c r="FJ1673" s="4"/>
      <c r="FK1673" s="4"/>
      <c r="FL1673" s="4"/>
      <c r="FM1673" s="4"/>
      <c r="FN1673" s="4"/>
      <c r="FO1673" s="4"/>
      <c r="FP1673" s="4"/>
      <c r="FQ1673" s="4"/>
      <c r="FR1673" s="4"/>
      <c r="FS1673" s="4"/>
      <c r="FT1673" s="4"/>
      <c r="FU1673" s="4"/>
      <c r="FV1673" s="4"/>
      <c r="FW1673" s="4"/>
      <c r="FX1673" s="4"/>
      <c r="FY1673" s="4"/>
      <c r="FZ1673" s="4"/>
      <c r="GA1673" s="4"/>
      <c r="GB1673" s="4"/>
      <c r="GC1673" s="4"/>
      <c r="GD1673" s="4"/>
      <c r="GE1673" s="4"/>
      <c r="GF1673" s="4"/>
      <c r="GG1673" s="4"/>
    </row>
    <row r="1674" spans="1:189" ht="16.5" customHeight="1" x14ac:dyDescent="0.25">
      <c r="A1674" s="52"/>
      <c r="B1674" s="50"/>
      <c r="C1674" s="20"/>
      <c r="D1674" s="27"/>
      <c r="E1674" s="21"/>
      <c r="F1674" s="24"/>
      <c r="G1674" s="24"/>
      <c r="H1674" s="18"/>
      <c r="I1674" s="4"/>
      <c r="J1674" s="19"/>
      <c r="K1674" s="19"/>
      <c r="L1674" s="42"/>
      <c r="M1674" s="19"/>
      <c r="N1674" s="19"/>
      <c r="O1674" s="19"/>
      <c r="P1674" s="19"/>
      <c r="Q1674" s="18"/>
      <c r="R1674" s="26"/>
      <c r="S1674" s="18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4"/>
      <c r="CM1674" s="4"/>
      <c r="CN1674" s="4"/>
      <c r="CO1674" s="4"/>
      <c r="CP1674" s="4"/>
      <c r="CQ1674" s="4"/>
      <c r="CR1674" s="4"/>
      <c r="CS1674" s="4"/>
      <c r="CT1674" s="4"/>
      <c r="CU1674" s="4"/>
      <c r="CV1674" s="4"/>
      <c r="CW1674" s="4"/>
      <c r="CX1674" s="4"/>
      <c r="CY1674" s="4"/>
      <c r="CZ1674" s="4"/>
      <c r="DA1674" s="4"/>
      <c r="DB1674" s="4"/>
      <c r="DC1674" s="4"/>
      <c r="DD1674" s="4"/>
      <c r="DE1674" s="4"/>
      <c r="DF1674" s="4"/>
      <c r="DG1674" s="4"/>
      <c r="DH1674" s="4"/>
      <c r="DI1674" s="4"/>
      <c r="DJ1674" s="4"/>
      <c r="DK1674" s="4"/>
      <c r="DL1674" s="4"/>
      <c r="DM1674" s="4"/>
      <c r="DN1674" s="4"/>
      <c r="DO1674" s="4"/>
      <c r="DP1674" s="4"/>
      <c r="DQ1674" s="4"/>
      <c r="DR1674" s="4"/>
      <c r="DS1674" s="4"/>
      <c r="DT1674" s="4"/>
      <c r="DU1674" s="4"/>
      <c r="DV1674" s="4"/>
      <c r="DW1674" s="4"/>
      <c r="DX1674" s="4"/>
      <c r="DY1674" s="4"/>
      <c r="DZ1674" s="4"/>
      <c r="EA1674" s="4"/>
      <c r="EB1674" s="4"/>
      <c r="EC1674" s="4"/>
      <c r="ED1674" s="4"/>
      <c r="EE1674" s="4"/>
      <c r="EF1674" s="4"/>
      <c r="EG1674" s="4"/>
      <c r="EH1674" s="4"/>
      <c r="EI1674" s="4"/>
      <c r="EJ1674" s="4"/>
      <c r="EK1674" s="4"/>
      <c r="EL1674" s="4"/>
      <c r="EM1674" s="4"/>
      <c r="EN1674" s="4"/>
      <c r="EO1674" s="4"/>
      <c r="EP1674" s="4"/>
      <c r="EQ1674" s="4"/>
      <c r="ER1674" s="4"/>
      <c r="ES1674" s="4"/>
      <c r="ET1674" s="4"/>
      <c r="EU1674" s="4"/>
      <c r="EV1674" s="4"/>
      <c r="EW1674" s="4"/>
      <c r="EX1674" s="4"/>
      <c r="EY1674" s="4"/>
      <c r="EZ1674" s="4"/>
      <c r="FA1674" s="4"/>
      <c r="FB1674" s="4"/>
      <c r="FC1674" s="4"/>
      <c r="FD1674" s="4"/>
      <c r="FE1674" s="4"/>
      <c r="FF1674" s="4"/>
      <c r="FG1674" s="4"/>
      <c r="FH1674" s="4"/>
      <c r="FI1674" s="4"/>
      <c r="FJ1674" s="4"/>
      <c r="FK1674" s="4"/>
      <c r="FL1674" s="4"/>
      <c r="FM1674" s="4"/>
      <c r="FN1674" s="4"/>
      <c r="FO1674" s="4"/>
      <c r="FP1674" s="4"/>
      <c r="FQ1674" s="4"/>
      <c r="FR1674" s="4"/>
      <c r="FS1674" s="4"/>
      <c r="FT1674" s="4"/>
      <c r="FU1674" s="4"/>
      <c r="FV1674" s="4"/>
      <c r="FW1674" s="4"/>
      <c r="FX1674" s="4"/>
      <c r="FY1674" s="4"/>
      <c r="FZ1674" s="4"/>
      <c r="GA1674" s="4"/>
      <c r="GB1674" s="4"/>
      <c r="GC1674" s="4"/>
      <c r="GD1674" s="4"/>
      <c r="GE1674" s="4"/>
      <c r="GF1674" s="4"/>
      <c r="GG1674" s="4"/>
    </row>
    <row r="1675" spans="1:189" ht="16.5" customHeight="1" x14ac:dyDescent="0.25">
      <c r="A1675" s="52"/>
      <c r="B1675" s="50"/>
      <c r="C1675" s="20"/>
      <c r="D1675" s="27"/>
      <c r="E1675" s="21"/>
      <c r="F1675" s="24"/>
      <c r="G1675" s="24"/>
      <c r="H1675" s="18"/>
      <c r="I1675" s="4"/>
      <c r="J1675" s="19"/>
      <c r="K1675" s="19"/>
      <c r="L1675" s="42"/>
      <c r="M1675" s="19"/>
      <c r="N1675" s="19"/>
      <c r="O1675" s="19"/>
      <c r="P1675" s="19"/>
      <c r="Q1675" s="18"/>
      <c r="R1675" s="26"/>
      <c r="S1675" s="18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4"/>
      <c r="CM1675" s="4"/>
      <c r="CN1675" s="4"/>
      <c r="CO1675" s="4"/>
      <c r="CP1675" s="4"/>
      <c r="CQ1675" s="4"/>
      <c r="CR1675" s="4"/>
      <c r="CS1675" s="4"/>
      <c r="CT1675" s="4"/>
      <c r="CU1675" s="4"/>
      <c r="CV1675" s="4"/>
      <c r="CW1675" s="4"/>
      <c r="CX1675" s="4"/>
      <c r="CY1675" s="4"/>
      <c r="CZ1675" s="4"/>
      <c r="DA1675" s="4"/>
      <c r="DB1675" s="4"/>
      <c r="DC1675" s="4"/>
      <c r="DD1675" s="4"/>
      <c r="DE1675" s="4"/>
      <c r="DF1675" s="4"/>
      <c r="DG1675" s="4"/>
      <c r="DH1675" s="4"/>
      <c r="DI1675" s="4"/>
      <c r="DJ1675" s="4"/>
      <c r="DK1675" s="4"/>
      <c r="DL1675" s="4"/>
      <c r="DM1675" s="4"/>
      <c r="DN1675" s="4"/>
      <c r="DO1675" s="4"/>
      <c r="DP1675" s="4"/>
      <c r="DQ1675" s="4"/>
      <c r="DR1675" s="4"/>
      <c r="DS1675" s="4"/>
      <c r="DT1675" s="4"/>
      <c r="DU1675" s="4"/>
      <c r="DV1675" s="4"/>
      <c r="DW1675" s="4"/>
      <c r="DX1675" s="4"/>
      <c r="DY1675" s="4"/>
      <c r="DZ1675" s="4"/>
      <c r="EA1675" s="4"/>
      <c r="EB1675" s="4"/>
      <c r="EC1675" s="4"/>
      <c r="ED1675" s="4"/>
      <c r="EE1675" s="4"/>
      <c r="EF1675" s="4"/>
      <c r="EG1675" s="4"/>
      <c r="EH1675" s="4"/>
      <c r="EI1675" s="4"/>
      <c r="EJ1675" s="4"/>
      <c r="EK1675" s="4"/>
      <c r="EL1675" s="4"/>
      <c r="EM1675" s="4"/>
      <c r="EN1675" s="4"/>
      <c r="EO1675" s="4"/>
      <c r="EP1675" s="4"/>
      <c r="EQ1675" s="4"/>
      <c r="ER1675" s="4"/>
      <c r="ES1675" s="4"/>
      <c r="ET1675" s="4"/>
      <c r="EU1675" s="4"/>
      <c r="EV1675" s="4"/>
      <c r="EW1675" s="4"/>
      <c r="EX1675" s="4"/>
      <c r="EY1675" s="4"/>
      <c r="EZ1675" s="4"/>
      <c r="FA1675" s="4"/>
      <c r="FB1675" s="4"/>
      <c r="FC1675" s="4"/>
      <c r="FD1675" s="4"/>
      <c r="FE1675" s="4"/>
      <c r="FF1675" s="4"/>
      <c r="FG1675" s="4"/>
      <c r="FH1675" s="4"/>
      <c r="FI1675" s="4"/>
      <c r="FJ1675" s="4"/>
      <c r="FK1675" s="4"/>
      <c r="FL1675" s="4"/>
      <c r="FM1675" s="4"/>
      <c r="FN1675" s="4"/>
      <c r="FO1675" s="4"/>
      <c r="FP1675" s="4"/>
      <c r="FQ1675" s="4"/>
      <c r="FR1675" s="4"/>
      <c r="FS1675" s="4"/>
      <c r="FT1675" s="4"/>
      <c r="FU1675" s="4"/>
      <c r="FV1675" s="4"/>
      <c r="FW1675" s="4"/>
      <c r="FX1675" s="4"/>
      <c r="FY1675" s="4"/>
      <c r="FZ1675" s="4"/>
      <c r="GA1675" s="4"/>
      <c r="GB1675" s="4"/>
      <c r="GC1675" s="4"/>
      <c r="GD1675" s="4"/>
      <c r="GE1675" s="4"/>
      <c r="GF1675" s="4"/>
      <c r="GG1675" s="4"/>
    </row>
    <row r="1676" spans="1:189" ht="16.5" customHeight="1" x14ac:dyDescent="0.25">
      <c r="A1676" s="52"/>
      <c r="B1676" s="50"/>
      <c r="C1676" s="20"/>
      <c r="D1676" s="27"/>
      <c r="E1676" s="21"/>
      <c r="F1676" s="24"/>
      <c r="G1676" s="24"/>
      <c r="H1676" s="18"/>
      <c r="I1676" s="4"/>
      <c r="J1676" s="19"/>
      <c r="K1676" s="19"/>
      <c r="L1676" s="42"/>
      <c r="M1676" s="19"/>
      <c r="N1676" s="19"/>
      <c r="O1676" s="19"/>
      <c r="P1676" s="19"/>
      <c r="Q1676" s="18"/>
      <c r="R1676" s="26"/>
      <c r="S1676" s="18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4"/>
      <c r="CM1676" s="4"/>
      <c r="CN1676" s="4"/>
      <c r="CO1676" s="4"/>
      <c r="CP1676" s="4"/>
      <c r="CQ1676" s="4"/>
      <c r="CR1676" s="4"/>
      <c r="CS1676" s="4"/>
      <c r="CT1676" s="4"/>
      <c r="CU1676" s="4"/>
      <c r="CV1676" s="4"/>
      <c r="CW1676" s="4"/>
      <c r="CX1676" s="4"/>
      <c r="CY1676" s="4"/>
      <c r="CZ1676" s="4"/>
      <c r="DA1676" s="4"/>
      <c r="DB1676" s="4"/>
      <c r="DC1676" s="4"/>
      <c r="DD1676" s="4"/>
      <c r="DE1676" s="4"/>
      <c r="DF1676" s="4"/>
      <c r="DG1676" s="4"/>
      <c r="DH1676" s="4"/>
      <c r="DI1676" s="4"/>
      <c r="DJ1676" s="4"/>
      <c r="DK1676" s="4"/>
      <c r="DL1676" s="4"/>
      <c r="DM1676" s="4"/>
      <c r="DN1676" s="4"/>
      <c r="DO1676" s="4"/>
      <c r="DP1676" s="4"/>
      <c r="DQ1676" s="4"/>
      <c r="DR1676" s="4"/>
      <c r="DS1676" s="4"/>
      <c r="DT1676" s="4"/>
      <c r="DU1676" s="4"/>
      <c r="DV1676" s="4"/>
      <c r="DW1676" s="4"/>
      <c r="DX1676" s="4"/>
      <c r="DY1676" s="4"/>
      <c r="DZ1676" s="4"/>
      <c r="EA1676" s="4"/>
      <c r="EB1676" s="4"/>
      <c r="EC1676" s="4"/>
      <c r="ED1676" s="4"/>
      <c r="EE1676" s="4"/>
      <c r="EF1676" s="4"/>
      <c r="EG1676" s="4"/>
      <c r="EH1676" s="4"/>
      <c r="EI1676" s="4"/>
      <c r="EJ1676" s="4"/>
      <c r="EK1676" s="4"/>
      <c r="EL1676" s="4"/>
      <c r="EM1676" s="4"/>
      <c r="EN1676" s="4"/>
      <c r="EO1676" s="4"/>
      <c r="EP1676" s="4"/>
      <c r="EQ1676" s="4"/>
      <c r="ER1676" s="4"/>
      <c r="ES1676" s="4"/>
      <c r="ET1676" s="4"/>
      <c r="EU1676" s="4"/>
      <c r="EV1676" s="4"/>
      <c r="EW1676" s="4"/>
      <c r="EX1676" s="4"/>
      <c r="EY1676" s="4"/>
      <c r="EZ1676" s="4"/>
      <c r="FA1676" s="4"/>
      <c r="FB1676" s="4"/>
      <c r="FC1676" s="4"/>
      <c r="FD1676" s="4"/>
      <c r="FE1676" s="4"/>
      <c r="FF1676" s="4"/>
      <c r="FG1676" s="4"/>
      <c r="FH1676" s="4"/>
      <c r="FI1676" s="4"/>
      <c r="FJ1676" s="4"/>
      <c r="FK1676" s="4"/>
      <c r="FL1676" s="4"/>
      <c r="FM1676" s="4"/>
      <c r="FN1676" s="4"/>
      <c r="FO1676" s="4"/>
      <c r="FP1676" s="4"/>
      <c r="FQ1676" s="4"/>
      <c r="FR1676" s="4"/>
      <c r="FS1676" s="4"/>
      <c r="FT1676" s="4"/>
      <c r="FU1676" s="4"/>
      <c r="FV1676" s="4"/>
      <c r="FW1676" s="4"/>
      <c r="FX1676" s="4"/>
      <c r="FY1676" s="4"/>
      <c r="FZ1676" s="4"/>
      <c r="GA1676" s="4"/>
      <c r="GB1676" s="4"/>
      <c r="GC1676" s="4"/>
      <c r="GD1676" s="4"/>
      <c r="GE1676" s="4"/>
      <c r="GF1676" s="4"/>
      <c r="GG1676" s="4"/>
    </row>
    <row r="1677" spans="1:189" ht="16.5" customHeight="1" x14ac:dyDescent="0.25">
      <c r="A1677" s="52"/>
      <c r="B1677" s="50"/>
      <c r="C1677" s="20"/>
      <c r="D1677" s="27"/>
      <c r="E1677" s="21"/>
      <c r="F1677" s="24"/>
      <c r="G1677" s="24"/>
      <c r="H1677" s="18"/>
      <c r="I1677" s="4"/>
      <c r="J1677" s="19"/>
      <c r="K1677" s="19"/>
      <c r="L1677" s="42"/>
      <c r="M1677" s="19"/>
      <c r="N1677" s="19"/>
      <c r="O1677" s="19"/>
      <c r="P1677" s="19"/>
      <c r="Q1677" s="18"/>
      <c r="R1677" s="26"/>
      <c r="S1677" s="18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4"/>
      <c r="CM1677" s="4"/>
      <c r="CN1677" s="4"/>
      <c r="CO1677" s="4"/>
      <c r="CP1677" s="4"/>
      <c r="CQ1677" s="4"/>
      <c r="CR1677" s="4"/>
      <c r="CS1677" s="4"/>
      <c r="CT1677" s="4"/>
      <c r="CU1677" s="4"/>
      <c r="CV1677" s="4"/>
      <c r="CW1677" s="4"/>
      <c r="CX1677" s="4"/>
      <c r="CY1677" s="4"/>
      <c r="CZ1677" s="4"/>
      <c r="DA1677" s="4"/>
      <c r="DB1677" s="4"/>
      <c r="DC1677" s="4"/>
      <c r="DD1677" s="4"/>
      <c r="DE1677" s="4"/>
      <c r="DF1677" s="4"/>
      <c r="DG1677" s="4"/>
      <c r="DH1677" s="4"/>
      <c r="DI1677" s="4"/>
      <c r="DJ1677" s="4"/>
      <c r="DK1677" s="4"/>
      <c r="DL1677" s="4"/>
      <c r="DM1677" s="4"/>
      <c r="DN1677" s="4"/>
      <c r="DO1677" s="4"/>
      <c r="DP1677" s="4"/>
      <c r="DQ1677" s="4"/>
      <c r="DR1677" s="4"/>
      <c r="DS1677" s="4"/>
      <c r="DT1677" s="4"/>
      <c r="DU1677" s="4"/>
      <c r="DV1677" s="4"/>
      <c r="DW1677" s="4"/>
      <c r="DX1677" s="4"/>
      <c r="DY1677" s="4"/>
      <c r="DZ1677" s="4"/>
      <c r="EA1677" s="4"/>
      <c r="EB1677" s="4"/>
      <c r="EC1677" s="4"/>
      <c r="ED1677" s="4"/>
      <c r="EE1677" s="4"/>
      <c r="EF1677" s="4"/>
      <c r="EG1677" s="4"/>
      <c r="EH1677" s="4"/>
      <c r="EI1677" s="4"/>
      <c r="EJ1677" s="4"/>
      <c r="EK1677" s="4"/>
      <c r="EL1677" s="4"/>
      <c r="EM1677" s="4"/>
      <c r="EN1677" s="4"/>
      <c r="EO1677" s="4"/>
      <c r="EP1677" s="4"/>
      <c r="EQ1677" s="4"/>
      <c r="ER1677" s="4"/>
      <c r="ES1677" s="4"/>
      <c r="ET1677" s="4"/>
      <c r="EU1677" s="4"/>
      <c r="EV1677" s="4"/>
      <c r="EW1677" s="4"/>
      <c r="EX1677" s="4"/>
      <c r="EY1677" s="4"/>
      <c r="EZ1677" s="4"/>
      <c r="FA1677" s="4"/>
      <c r="FB1677" s="4"/>
      <c r="FC1677" s="4"/>
      <c r="FD1677" s="4"/>
      <c r="FE1677" s="4"/>
      <c r="FF1677" s="4"/>
      <c r="FG1677" s="4"/>
      <c r="FH1677" s="4"/>
      <c r="FI1677" s="4"/>
      <c r="FJ1677" s="4"/>
      <c r="FK1677" s="4"/>
      <c r="FL1677" s="4"/>
      <c r="FM1677" s="4"/>
      <c r="FN1677" s="4"/>
      <c r="FO1677" s="4"/>
      <c r="FP1677" s="4"/>
      <c r="FQ1677" s="4"/>
      <c r="FR1677" s="4"/>
      <c r="FS1677" s="4"/>
      <c r="FT1677" s="4"/>
      <c r="FU1677" s="4"/>
      <c r="FV1677" s="4"/>
      <c r="FW1677" s="4"/>
      <c r="FX1677" s="4"/>
      <c r="FY1677" s="4"/>
      <c r="FZ1677" s="4"/>
      <c r="GA1677" s="4"/>
      <c r="GB1677" s="4"/>
      <c r="GC1677" s="4"/>
      <c r="GD1677" s="4"/>
      <c r="GE1677" s="4"/>
      <c r="GF1677" s="4"/>
      <c r="GG1677" s="4"/>
    </row>
    <row r="1678" spans="1:189" ht="16.5" customHeight="1" x14ac:dyDescent="0.25">
      <c r="A1678" s="52"/>
      <c r="B1678" s="50"/>
      <c r="C1678" s="20"/>
      <c r="D1678" s="27"/>
      <c r="E1678" s="21"/>
      <c r="F1678" s="24"/>
      <c r="G1678" s="24"/>
      <c r="H1678" s="18"/>
      <c r="I1678" s="4"/>
      <c r="J1678" s="19"/>
      <c r="K1678" s="19"/>
      <c r="L1678" s="42"/>
      <c r="M1678" s="19"/>
      <c r="N1678" s="19"/>
      <c r="O1678" s="19"/>
      <c r="P1678" s="19"/>
      <c r="Q1678" s="18"/>
      <c r="R1678" s="26"/>
      <c r="S1678" s="18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4"/>
      <c r="CM1678" s="4"/>
      <c r="CN1678" s="4"/>
      <c r="CO1678" s="4"/>
      <c r="CP1678" s="4"/>
      <c r="CQ1678" s="4"/>
      <c r="CR1678" s="4"/>
      <c r="CS1678" s="4"/>
      <c r="CT1678" s="4"/>
      <c r="CU1678" s="4"/>
      <c r="CV1678" s="4"/>
      <c r="CW1678" s="4"/>
      <c r="CX1678" s="4"/>
      <c r="CY1678" s="4"/>
      <c r="CZ1678" s="4"/>
      <c r="DA1678" s="4"/>
      <c r="DB1678" s="4"/>
      <c r="DC1678" s="4"/>
      <c r="DD1678" s="4"/>
      <c r="DE1678" s="4"/>
      <c r="DF1678" s="4"/>
      <c r="DG1678" s="4"/>
      <c r="DH1678" s="4"/>
      <c r="DI1678" s="4"/>
      <c r="DJ1678" s="4"/>
      <c r="DK1678" s="4"/>
      <c r="DL1678" s="4"/>
      <c r="DM1678" s="4"/>
      <c r="DN1678" s="4"/>
      <c r="DO1678" s="4"/>
      <c r="DP1678" s="4"/>
      <c r="DQ1678" s="4"/>
      <c r="DR1678" s="4"/>
      <c r="DS1678" s="4"/>
      <c r="DT1678" s="4"/>
      <c r="DU1678" s="4"/>
      <c r="DV1678" s="4"/>
      <c r="DW1678" s="4"/>
      <c r="DX1678" s="4"/>
      <c r="DY1678" s="4"/>
      <c r="DZ1678" s="4"/>
      <c r="EA1678" s="4"/>
      <c r="EB1678" s="4"/>
      <c r="EC1678" s="4"/>
      <c r="ED1678" s="4"/>
      <c r="EE1678" s="4"/>
      <c r="EF1678" s="4"/>
      <c r="EG1678" s="4"/>
      <c r="EH1678" s="4"/>
      <c r="EI1678" s="4"/>
      <c r="EJ1678" s="4"/>
      <c r="EK1678" s="4"/>
      <c r="EL1678" s="4"/>
      <c r="EM1678" s="4"/>
      <c r="EN1678" s="4"/>
      <c r="EO1678" s="4"/>
      <c r="EP1678" s="4"/>
      <c r="EQ1678" s="4"/>
      <c r="ER1678" s="4"/>
      <c r="ES1678" s="4"/>
      <c r="ET1678" s="4"/>
      <c r="EU1678" s="4"/>
      <c r="EV1678" s="4"/>
      <c r="EW1678" s="4"/>
      <c r="EX1678" s="4"/>
      <c r="EY1678" s="4"/>
      <c r="EZ1678" s="4"/>
      <c r="FA1678" s="4"/>
      <c r="FB1678" s="4"/>
      <c r="FC1678" s="4"/>
      <c r="FD1678" s="4"/>
      <c r="FE1678" s="4"/>
      <c r="FF1678" s="4"/>
      <c r="FG1678" s="4"/>
      <c r="FH1678" s="4"/>
      <c r="FI1678" s="4"/>
      <c r="FJ1678" s="4"/>
      <c r="FK1678" s="4"/>
      <c r="FL1678" s="4"/>
      <c r="FM1678" s="4"/>
      <c r="FN1678" s="4"/>
      <c r="FO1678" s="4"/>
      <c r="FP1678" s="4"/>
      <c r="FQ1678" s="4"/>
      <c r="FR1678" s="4"/>
      <c r="FS1678" s="4"/>
      <c r="FT1678" s="4"/>
      <c r="FU1678" s="4"/>
      <c r="FV1678" s="4"/>
      <c r="FW1678" s="4"/>
      <c r="FX1678" s="4"/>
      <c r="FY1678" s="4"/>
      <c r="FZ1678" s="4"/>
      <c r="GA1678" s="4"/>
      <c r="GB1678" s="4"/>
      <c r="GC1678" s="4"/>
      <c r="GD1678" s="4"/>
      <c r="GE1678" s="4"/>
      <c r="GF1678" s="4"/>
      <c r="GG1678" s="4"/>
    </row>
    <row r="1679" spans="1:189" ht="16.5" customHeight="1" x14ac:dyDescent="0.25">
      <c r="A1679" s="52"/>
      <c r="B1679" s="50"/>
      <c r="C1679" s="20"/>
      <c r="D1679" s="27"/>
      <c r="E1679" s="21"/>
      <c r="F1679" s="24"/>
      <c r="G1679" s="24"/>
      <c r="H1679" s="18"/>
      <c r="I1679" s="4"/>
      <c r="J1679" s="19"/>
      <c r="K1679" s="19"/>
      <c r="L1679" s="42"/>
      <c r="M1679" s="19"/>
      <c r="N1679" s="19"/>
      <c r="O1679" s="19"/>
      <c r="P1679" s="19"/>
      <c r="Q1679" s="18"/>
      <c r="R1679" s="26"/>
      <c r="S1679" s="18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4"/>
      <c r="CM1679" s="4"/>
      <c r="CN1679" s="4"/>
      <c r="CO1679" s="4"/>
      <c r="CP1679" s="4"/>
      <c r="CQ1679" s="4"/>
      <c r="CR1679" s="4"/>
      <c r="CS1679" s="4"/>
      <c r="CT1679" s="4"/>
      <c r="CU1679" s="4"/>
      <c r="CV1679" s="4"/>
      <c r="CW1679" s="4"/>
      <c r="CX1679" s="4"/>
      <c r="CY1679" s="4"/>
      <c r="CZ1679" s="4"/>
      <c r="DA1679" s="4"/>
      <c r="DB1679" s="4"/>
      <c r="DC1679" s="4"/>
      <c r="DD1679" s="4"/>
      <c r="DE1679" s="4"/>
      <c r="DF1679" s="4"/>
      <c r="DG1679" s="4"/>
      <c r="DH1679" s="4"/>
      <c r="DI1679" s="4"/>
      <c r="DJ1679" s="4"/>
      <c r="DK1679" s="4"/>
      <c r="DL1679" s="4"/>
      <c r="DM1679" s="4"/>
      <c r="DN1679" s="4"/>
      <c r="DO1679" s="4"/>
      <c r="DP1679" s="4"/>
      <c r="DQ1679" s="4"/>
      <c r="DR1679" s="4"/>
      <c r="DS1679" s="4"/>
      <c r="DT1679" s="4"/>
      <c r="DU1679" s="4"/>
      <c r="DV1679" s="4"/>
      <c r="DW1679" s="4"/>
      <c r="DX1679" s="4"/>
      <c r="DY1679" s="4"/>
      <c r="DZ1679" s="4"/>
      <c r="EA1679" s="4"/>
      <c r="EB1679" s="4"/>
      <c r="EC1679" s="4"/>
      <c r="ED1679" s="4"/>
      <c r="EE1679" s="4"/>
      <c r="EF1679" s="4"/>
      <c r="EG1679" s="4"/>
      <c r="EH1679" s="4"/>
      <c r="EI1679" s="4"/>
      <c r="EJ1679" s="4"/>
      <c r="EK1679" s="4"/>
      <c r="EL1679" s="4"/>
      <c r="EM1679" s="4"/>
      <c r="EN1679" s="4"/>
      <c r="EO1679" s="4"/>
      <c r="EP1679" s="4"/>
      <c r="EQ1679" s="4"/>
      <c r="ER1679" s="4"/>
      <c r="ES1679" s="4"/>
      <c r="ET1679" s="4"/>
      <c r="EU1679" s="4"/>
      <c r="EV1679" s="4"/>
      <c r="EW1679" s="4"/>
      <c r="EX1679" s="4"/>
      <c r="EY1679" s="4"/>
      <c r="EZ1679" s="4"/>
      <c r="FA1679" s="4"/>
      <c r="FB1679" s="4"/>
      <c r="FC1679" s="4"/>
      <c r="FD1679" s="4"/>
      <c r="FE1679" s="4"/>
      <c r="FF1679" s="4"/>
      <c r="FG1679" s="4"/>
      <c r="FH1679" s="4"/>
      <c r="FI1679" s="4"/>
      <c r="FJ1679" s="4"/>
      <c r="FK1679" s="4"/>
      <c r="FL1679" s="4"/>
      <c r="FM1679" s="4"/>
      <c r="FN1679" s="4"/>
      <c r="FO1679" s="4"/>
      <c r="FP1679" s="4"/>
      <c r="FQ1679" s="4"/>
      <c r="FR1679" s="4"/>
      <c r="FS1679" s="4"/>
      <c r="FT1679" s="4"/>
      <c r="FU1679" s="4"/>
      <c r="FV1679" s="4"/>
      <c r="FW1679" s="4"/>
      <c r="FX1679" s="4"/>
      <c r="FY1679" s="4"/>
      <c r="FZ1679" s="4"/>
      <c r="GA1679" s="4"/>
      <c r="GB1679" s="4"/>
      <c r="GC1679" s="4"/>
      <c r="GD1679" s="4"/>
      <c r="GE1679" s="4"/>
      <c r="GF1679" s="4"/>
      <c r="GG1679" s="4"/>
    </row>
    <row r="1680" spans="1:189" ht="16.5" customHeight="1" x14ac:dyDescent="0.25">
      <c r="A1680" s="52"/>
      <c r="B1680" s="50"/>
      <c r="C1680" s="20"/>
      <c r="D1680" s="27"/>
      <c r="E1680" s="21"/>
      <c r="F1680" s="24"/>
      <c r="G1680" s="24"/>
      <c r="H1680" s="18"/>
      <c r="I1680" s="4"/>
      <c r="J1680" s="19"/>
      <c r="K1680" s="19"/>
      <c r="L1680" s="42"/>
      <c r="M1680" s="19"/>
      <c r="N1680" s="19"/>
      <c r="O1680" s="19"/>
      <c r="P1680" s="19"/>
      <c r="Q1680" s="18"/>
      <c r="R1680" s="26"/>
      <c r="S1680" s="18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4"/>
      <c r="CM1680" s="4"/>
      <c r="CN1680" s="4"/>
      <c r="CO1680" s="4"/>
      <c r="CP1680" s="4"/>
      <c r="CQ1680" s="4"/>
      <c r="CR1680" s="4"/>
      <c r="CS1680" s="4"/>
      <c r="CT1680" s="4"/>
      <c r="CU1680" s="4"/>
      <c r="CV1680" s="4"/>
      <c r="CW1680" s="4"/>
      <c r="CX1680" s="4"/>
      <c r="CY1680" s="4"/>
      <c r="CZ1680" s="4"/>
      <c r="DA1680" s="4"/>
      <c r="DB1680" s="4"/>
      <c r="DC1680" s="4"/>
      <c r="DD1680" s="4"/>
      <c r="DE1680" s="4"/>
      <c r="DF1680" s="4"/>
      <c r="DG1680" s="4"/>
      <c r="DH1680" s="4"/>
      <c r="DI1680" s="4"/>
      <c r="DJ1680" s="4"/>
      <c r="DK1680" s="4"/>
      <c r="DL1680" s="4"/>
      <c r="DM1680" s="4"/>
      <c r="DN1680" s="4"/>
      <c r="DO1680" s="4"/>
      <c r="DP1680" s="4"/>
      <c r="DQ1680" s="4"/>
      <c r="DR1680" s="4"/>
      <c r="DS1680" s="4"/>
      <c r="DT1680" s="4"/>
      <c r="DU1680" s="4"/>
      <c r="DV1680" s="4"/>
      <c r="DW1680" s="4"/>
      <c r="DX1680" s="4"/>
      <c r="DY1680" s="4"/>
      <c r="DZ1680" s="4"/>
      <c r="EA1680" s="4"/>
      <c r="EB1680" s="4"/>
      <c r="EC1680" s="4"/>
      <c r="ED1680" s="4"/>
      <c r="EE1680" s="4"/>
      <c r="EF1680" s="4"/>
      <c r="EG1680" s="4"/>
      <c r="EH1680" s="4"/>
      <c r="EI1680" s="4"/>
      <c r="EJ1680" s="4"/>
      <c r="EK1680" s="4"/>
      <c r="EL1680" s="4"/>
      <c r="EM1680" s="4"/>
      <c r="EN1680" s="4"/>
      <c r="EO1680" s="4"/>
      <c r="EP1680" s="4"/>
      <c r="EQ1680" s="4"/>
      <c r="ER1680" s="4"/>
      <c r="ES1680" s="4"/>
      <c r="ET1680" s="4"/>
      <c r="EU1680" s="4"/>
      <c r="EV1680" s="4"/>
      <c r="EW1680" s="4"/>
      <c r="EX1680" s="4"/>
      <c r="EY1680" s="4"/>
      <c r="EZ1680" s="4"/>
      <c r="FA1680" s="4"/>
      <c r="FB1680" s="4"/>
      <c r="FC1680" s="4"/>
      <c r="FD1680" s="4"/>
      <c r="FE1680" s="4"/>
      <c r="FF1680" s="4"/>
      <c r="FG1680" s="4"/>
      <c r="FH1680" s="4"/>
      <c r="FI1680" s="4"/>
      <c r="FJ1680" s="4"/>
      <c r="FK1680" s="4"/>
      <c r="FL1680" s="4"/>
      <c r="FM1680" s="4"/>
      <c r="FN1680" s="4"/>
      <c r="FO1680" s="4"/>
      <c r="FP1680" s="4"/>
      <c r="FQ1680" s="4"/>
      <c r="FR1680" s="4"/>
      <c r="FS1680" s="4"/>
      <c r="FT1680" s="4"/>
      <c r="FU1680" s="4"/>
      <c r="FV1680" s="4"/>
      <c r="FW1680" s="4"/>
      <c r="FX1680" s="4"/>
      <c r="FY1680" s="4"/>
      <c r="FZ1680" s="4"/>
      <c r="GA1680" s="4"/>
      <c r="GB1680" s="4"/>
      <c r="GC1680" s="4"/>
      <c r="GD1680" s="4"/>
      <c r="GE1680" s="4"/>
      <c r="GF1680" s="4"/>
      <c r="GG1680" s="4"/>
    </row>
    <row r="1681" spans="1:189" ht="16.5" customHeight="1" x14ac:dyDescent="0.25">
      <c r="A1681" s="52"/>
      <c r="B1681" s="50"/>
      <c r="C1681" s="20"/>
      <c r="D1681" s="27"/>
      <c r="E1681" s="21"/>
      <c r="F1681" s="24"/>
      <c r="G1681" s="24"/>
      <c r="H1681" s="18"/>
      <c r="I1681" s="4"/>
      <c r="J1681" s="19"/>
      <c r="K1681" s="19"/>
      <c r="L1681" s="42"/>
      <c r="M1681" s="19"/>
      <c r="N1681" s="19"/>
      <c r="O1681" s="19"/>
      <c r="P1681" s="19"/>
      <c r="Q1681" s="18"/>
      <c r="R1681" s="26"/>
      <c r="S1681" s="18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4"/>
      <c r="CM1681" s="4"/>
      <c r="CN1681" s="4"/>
      <c r="CO1681" s="4"/>
      <c r="CP1681" s="4"/>
      <c r="CQ1681" s="4"/>
      <c r="CR1681" s="4"/>
      <c r="CS1681" s="4"/>
      <c r="CT1681" s="4"/>
      <c r="CU1681" s="4"/>
      <c r="CV1681" s="4"/>
      <c r="CW1681" s="4"/>
      <c r="CX1681" s="4"/>
      <c r="CY1681" s="4"/>
      <c r="CZ1681" s="4"/>
      <c r="DA1681" s="4"/>
      <c r="DB1681" s="4"/>
      <c r="DC1681" s="4"/>
      <c r="DD1681" s="4"/>
      <c r="DE1681" s="4"/>
      <c r="DF1681" s="4"/>
      <c r="DG1681" s="4"/>
      <c r="DH1681" s="4"/>
      <c r="DI1681" s="4"/>
      <c r="DJ1681" s="4"/>
      <c r="DK1681" s="4"/>
      <c r="DL1681" s="4"/>
      <c r="DM1681" s="4"/>
      <c r="DN1681" s="4"/>
      <c r="DO1681" s="4"/>
      <c r="DP1681" s="4"/>
      <c r="DQ1681" s="4"/>
      <c r="DR1681" s="4"/>
      <c r="DS1681" s="4"/>
      <c r="DT1681" s="4"/>
      <c r="DU1681" s="4"/>
      <c r="DV1681" s="4"/>
      <c r="DW1681" s="4"/>
      <c r="DX1681" s="4"/>
      <c r="DY1681" s="4"/>
      <c r="DZ1681" s="4"/>
      <c r="EA1681" s="4"/>
      <c r="EB1681" s="4"/>
      <c r="EC1681" s="4"/>
      <c r="ED1681" s="4"/>
      <c r="EE1681" s="4"/>
      <c r="EF1681" s="4"/>
      <c r="EG1681" s="4"/>
      <c r="EH1681" s="4"/>
      <c r="EI1681" s="4"/>
      <c r="EJ1681" s="4"/>
      <c r="EK1681" s="4"/>
      <c r="EL1681" s="4"/>
      <c r="EM1681" s="4"/>
      <c r="EN1681" s="4"/>
      <c r="EO1681" s="4"/>
      <c r="EP1681" s="4"/>
      <c r="EQ1681" s="4"/>
      <c r="ER1681" s="4"/>
      <c r="ES1681" s="4"/>
      <c r="ET1681" s="4"/>
      <c r="EU1681" s="4"/>
      <c r="EV1681" s="4"/>
      <c r="EW1681" s="4"/>
      <c r="EX1681" s="4"/>
      <c r="EY1681" s="4"/>
      <c r="EZ1681" s="4"/>
      <c r="FA1681" s="4"/>
      <c r="FB1681" s="4"/>
      <c r="FC1681" s="4"/>
      <c r="FD1681" s="4"/>
      <c r="FE1681" s="4"/>
      <c r="FF1681" s="4"/>
      <c r="FG1681" s="4"/>
      <c r="FH1681" s="4"/>
      <c r="FI1681" s="4"/>
      <c r="FJ1681" s="4"/>
      <c r="FK1681" s="4"/>
      <c r="FL1681" s="4"/>
      <c r="FM1681" s="4"/>
      <c r="FN1681" s="4"/>
      <c r="FO1681" s="4"/>
      <c r="FP1681" s="4"/>
      <c r="FQ1681" s="4"/>
      <c r="FR1681" s="4"/>
      <c r="FS1681" s="4"/>
      <c r="FT1681" s="4"/>
      <c r="FU1681" s="4"/>
      <c r="FV1681" s="4"/>
      <c r="FW1681" s="4"/>
      <c r="FX1681" s="4"/>
      <c r="FY1681" s="4"/>
      <c r="FZ1681" s="4"/>
      <c r="GA1681" s="4"/>
      <c r="GB1681" s="4"/>
      <c r="GC1681" s="4"/>
      <c r="GD1681" s="4"/>
      <c r="GE1681" s="4"/>
      <c r="GF1681" s="4"/>
      <c r="GG1681" s="4"/>
    </row>
    <row r="1682" spans="1:189" ht="16.5" customHeight="1" x14ac:dyDescent="0.25">
      <c r="A1682" s="52"/>
      <c r="B1682" s="50"/>
      <c r="C1682" s="20"/>
      <c r="D1682" s="27"/>
      <c r="E1682" s="21"/>
      <c r="F1682" s="24"/>
      <c r="G1682" s="24"/>
      <c r="H1682" s="18"/>
      <c r="I1682" s="4"/>
      <c r="J1682" s="19"/>
      <c r="K1682" s="19"/>
      <c r="L1682" s="42"/>
      <c r="M1682" s="19"/>
      <c r="N1682" s="19"/>
      <c r="O1682" s="19"/>
      <c r="P1682" s="19"/>
      <c r="Q1682" s="18"/>
      <c r="R1682" s="26"/>
      <c r="S1682" s="18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4"/>
      <c r="CM1682" s="4"/>
      <c r="CN1682" s="4"/>
      <c r="CO1682" s="4"/>
      <c r="CP1682" s="4"/>
      <c r="CQ1682" s="4"/>
      <c r="CR1682" s="4"/>
      <c r="CS1682" s="4"/>
      <c r="CT1682" s="4"/>
      <c r="CU1682" s="4"/>
      <c r="CV1682" s="4"/>
      <c r="CW1682" s="4"/>
      <c r="CX1682" s="4"/>
      <c r="CY1682" s="4"/>
      <c r="CZ1682" s="4"/>
      <c r="DA1682" s="4"/>
      <c r="DB1682" s="4"/>
      <c r="DC1682" s="4"/>
      <c r="DD1682" s="4"/>
      <c r="DE1682" s="4"/>
      <c r="DF1682" s="4"/>
      <c r="DG1682" s="4"/>
      <c r="DH1682" s="4"/>
      <c r="DI1682" s="4"/>
      <c r="DJ1682" s="4"/>
      <c r="DK1682" s="4"/>
      <c r="DL1682" s="4"/>
      <c r="DM1682" s="4"/>
      <c r="DN1682" s="4"/>
      <c r="DO1682" s="4"/>
      <c r="DP1682" s="4"/>
      <c r="DQ1682" s="4"/>
      <c r="DR1682" s="4"/>
      <c r="DS1682" s="4"/>
      <c r="DT1682" s="4"/>
      <c r="DU1682" s="4"/>
      <c r="DV1682" s="4"/>
      <c r="DW1682" s="4"/>
      <c r="DX1682" s="4"/>
      <c r="DY1682" s="4"/>
      <c r="DZ1682" s="4"/>
      <c r="EA1682" s="4"/>
      <c r="EB1682" s="4"/>
      <c r="EC1682" s="4"/>
      <c r="ED1682" s="4"/>
      <c r="EE1682" s="4"/>
      <c r="EF1682" s="4"/>
      <c r="EG1682" s="4"/>
      <c r="EH1682" s="4"/>
      <c r="EI1682" s="4"/>
      <c r="EJ1682" s="4"/>
      <c r="EK1682" s="4"/>
      <c r="EL1682" s="4"/>
      <c r="EM1682" s="4"/>
      <c r="EN1682" s="4"/>
      <c r="EO1682" s="4"/>
      <c r="EP1682" s="4"/>
      <c r="EQ1682" s="4"/>
      <c r="ER1682" s="4"/>
      <c r="ES1682" s="4"/>
      <c r="ET1682" s="4"/>
      <c r="EU1682" s="4"/>
      <c r="EV1682" s="4"/>
      <c r="EW1682" s="4"/>
      <c r="EX1682" s="4"/>
      <c r="EY1682" s="4"/>
      <c r="EZ1682" s="4"/>
      <c r="FA1682" s="4"/>
      <c r="FB1682" s="4"/>
      <c r="FC1682" s="4"/>
      <c r="FD1682" s="4"/>
      <c r="FE1682" s="4"/>
      <c r="FF1682" s="4"/>
      <c r="FG1682" s="4"/>
      <c r="FH1682" s="4"/>
      <c r="FI1682" s="4"/>
      <c r="FJ1682" s="4"/>
      <c r="FK1682" s="4"/>
      <c r="FL1682" s="4"/>
      <c r="FM1682" s="4"/>
      <c r="FN1682" s="4"/>
      <c r="FO1682" s="4"/>
      <c r="FP1682" s="4"/>
      <c r="FQ1682" s="4"/>
      <c r="FR1682" s="4"/>
      <c r="FS1682" s="4"/>
      <c r="FT1682" s="4"/>
      <c r="FU1682" s="4"/>
      <c r="FV1682" s="4"/>
      <c r="FW1682" s="4"/>
      <c r="FX1682" s="4"/>
      <c r="FY1682" s="4"/>
      <c r="FZ1682" s="4"/>
      <c r="GA1682" s="4"/>
      <c r="GB1682" s="4"/>
      <c r="GC1682" s="4"/>
      <c r="GD1682" s="4"/>
      <c r="GE1682" s="4"/>
      <c r="GF1682" s="4"/>
      <c r="GG1682" s="4"/>
    </row>
    <row r="1683" spans="1:189" ht="16.5" customHeight="1" x14ac:dyDescent="0.25">
      <c r="A1683" s="52"/>
      <c r="B1683" s="50"/>
      <c r="C1683" s="20"/>
      <c r="D1683" s="27"/>
      <c r="E1683" s="21"/>
      <c r="F1683" s="24"/>
      <c r="G1683" s="24"/>
      <c r="H1683" s="18"/>
      <c r="I1683" s="4"/>
      <c r="J1683" s="19"/>
      <c r="K1683" s="19"/>
      <c r="L1683" s="42"/>
      <c r="M1683" s="19"/>
      <c r="N1683" s="19"/>
      <c r="O1683" s="19"/>
      <c r="P1683" s="19"/>
      <c r="Q1683" s="18"/>
      <c r="R1683" s="26"/>
      <c r="S1683" s="18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4"/>
      <c r="CM1683" s="4"/>
      <c r="CN1683" s="4"/>
      <c r="CO1683" s="4"/>
      <c r="CP1683" s="4"/>
      <c r="CQ1683" s="4"/>
      <c r="CR1683" s="4"/>
      <c r="CS1683" s="4"/>
      <c r="CT1683" s="4"/>
      <c r="CU1683" s="4"/>
      <c r="CV1683" s="4"/>
      <c r="CW1683" s="4"/>
      <c r="CX1683" s="4"/>
      <c r="CY1683" s="4"/>
      <c r="CZ1683" s="4"/>
      <c r="DA1683" s="4"/>
      <c r="DB1683" s="4"/>
      <c r="DC1683" s="4"/>
      <c r="DD1683" s="4"/>
      <c r="DE1683" s="4"/>
      <c r="DF1683" s="4"/>
      <c r="DG1683" s="4"/>
      <c r="DH1683" s="4"/>
      <c r="DI1683" s="4"/>
      <c r="DJ1683" s="4"/>
      <c r="DK1683" s="4"/>
      <c r="DL1683" s="4"/>
      <c r="DM1683" s="4"/>
      <c r="DN1683" s="4"/>
      <c r="DO1683" s="4"/>
      <c r="DP1683" s="4"/>
      <c r="DQ1683" s="4"/>
      <c r="DR1683" s="4"/>
      <c r="DS1683" s="4"/>
      <c r="DT1683" s="4"/>
      <c r="DU1683" s="4"/>
      <c r="DV1683" s="4"/>
      <c r="DW1683" s="4"/>
      <c r="DX1683" s="4"/>
      <c r="DY1683" s="4"/>
      <c r="DZ1683" s="4"/>
      <c r="EA1683" s="4"/>
      <c r="EB1683" s="4"/>
      <c r="EC1683" s="4"/>
      <c r="ED1683" s="4"/>
      <c r="EE1683" s="4"/>
      <c r="EF1683" s="4"/>
      <c r="EG1683" s="4"/>
      <c r="EH1683" s="4"/>
      <c r="EI1683" s="4"/>
      <c r="EJ1683" s="4"/>
      <c r="EK1683" s="4"/>
      <c r="EL1683" s="4"/>
      <c r="EM1683" s="4"/>
      <c r="EN1683" s="4"/>
      <c r="EO1683" s="4"/>
      <c r="EP1683" s="4"/>
      <c r="EQ1683" s="4"/>
      <c r="ER1683" s="4"/>
      <c r="ES1683" s="4"/>
      <c r="ET1683" s="4"/>
      <c r="EU1683" s="4"/>
      <c r="EV1683" s="4"/>
      <c r="EW1683" s="4"/>
      <c r="EX1683" s="4"/>
      <c r="EY1683" s="4"/>
      <c r="EZ1683" s="4"/>
      <c r="FA1683" s="4"/>
      <c r="FB1683" s="4"/>
      <c r="FC1683" s="4"/>
      <c r="FD1683" s="4"/>
      <c r="FE1683" s="4"/>
      <c r="FF1683" s="4"/>
      <c r="FG1683" s="4"/>
      <c r="FH1683" s="4"/>
      <c r="FI1683" s="4"/>
      <c r="FJ1683" s="4"/>
      <c r="FK1683" s="4"/>
      <c r="FL1683" s="4"/>
      <c r="FM1683" s="4"/>
      <c r="FN1683" s="4"/>
      <c r="FO1683" s="4"/>
      <c r="FP1683" s="4"/>
      <c r="FQ1683" s="4"/>
      <c r="FR1683" s="4"/>
      <c r="FS1683" s="4"/>
      <c r="FT1683" s="4"/>
      <c r="FU1683" s="4"/>
      <c r="FV1683" s="4"/>
      <c r="FW1683" s="4"/>
      <c r="FX1683" s="4"/>
      <c r="FY1683" s="4"/>
      <c r="FZ1683" s="4"/>
      <c r="GA1683" s="4"/>
      <c r="GB1683" s="4"/>
      <c r="GC1683" s="4"/>
      <c r="GD1683" s="4"/>
      <c r="GE1683" s="4"/>
      <c r="GF1683" s="4"/>
      <c r="GG1683" s="4"/>
    </row>
    <row r="1684" spans="1:189" ht="16.5" customHeight="1" x14ac:dyDescent="0.25">
      <c r="A1684" s="52"/>
      <c r="B1684" s="50"/>
      <c r="C1684" s="20"/>
      <c r="D1684" s="27"/>
      <c r="E1684" s="21"/>
      <c r="F1684" s="24"/>
      <c r="G1684" s="24"/>
      <c r="H1684" s="18"/>
      <c r="I1684" s="4"/>
      <c r="J1684" s="19"/>
      <c r="K1684" s="19"/>
      <c r="L1684" s="42"/>
      <c r="M1684" s="19"/>
      <c r="N1684" s="19"/>
      <c r="O1684" s="19"/>
      <c r="P1684" s="19"/>
      <c r="Q1684" s="18"/>
      <c r="R1684" s="26"/>
      <c r="S1684" s="18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4"/>
      <c r="CM1684" s="4"/>
      <c r="CN1684" s="4"/>
      <c r="CO1684" s="4"/>
      <c r="CP1684" s="4"/>
      <c r="CQ1684" s="4"/>
      <c r="CR1684" s="4"/>
      <c r="CS1684" s="4"/>
      <c r="CT1684" s="4"/>
      <c r="CU1684" s="4"/>
      <c r="CV1684" s="4"/>
      <c r="CW1684" s="4"/>
      <c r="CX1684" s="4"/>
      <c r="CY1684" s="4"/>
      <c r="CZ1684" s="4"/>
      <c r="DA1684" s="4"/>
      <c r="DB1684" s="4"/>
      <c r="DC1684" s="4"/>
      <c r="DD1684" s="4"/>
      <c r="DE1684" s="4"/>
      <c r="DF1684" s="4"/>
      <c r="DG1684" s="4"/>
      <c r="DH1684" s="4"/>
      <c r="DI1684" s="4"/>
      <c r="DJ1684" s="4"/>
      <c r="DK1684" s="4"/>
      <c r="DL1684" s="4"/>
      <c r="DM1684" s="4"/>
      <c r="DN1684" s="4"/>
      <c r="DO1684" s="4"/>
      <c r="DP1684" s="4"/>
      <c r="DQ1684" s="4"/>
      <c r="DR1684" s="4"/>
      <c r="DS1684" s="4"/>
      <c r="DT1684" s="4"/>
      <c r="DU1684" s="4"/>
      <c r="DV1684" s="4"/>
      <c r="DW1684" s="4"/>
      <c r="DX1684" s="4"/>
      <c r="DY1684" s="4"/>
      <c r="DZ1684" s="4"/>
      <c r="EA1684" s="4"/>
      <c r="EB1684" s="4"/>
      <c r="EC1684" s="4"/>
      <c r="ED1684" s="4"/>
      <c r="EE1684" s="4"/>
      <c r="EF1684" s="4"/>
      <c r="EG1684" s="4"/>
      <c r="EH1684" s="4"/>
      <c r="EI1684" s="4"/>
      <c r="EJ1684" s="4"/>
      <c r="EK1684" s="4"/>
      <c r="EL1684" s="4"/>
      <c r="EM1684" s="4"/>
      <c r="EN1684" s="4"/>
      <c r="EO1684" s="4"/>
      <c r="EP1684" s="4"/>
      <c r="EQ1684" s="4"/>
      <c r="ER1684" s="4"/>
      <c r="ES1684" s="4"/>
      <c r="ET1684" s="4"/>
      <c r="EU1684" s="4"/>
      <c r="EV1684" s="4"/>
      <c r="EW1684" s="4"/>
      <c r="EX1684" s="4"/>
      <c r="EY1684" s="4"/>
      <c r="EZ1684" s="4"/>
      <c r="FA1684" s="4"/>
      <c r="FB1684" s="4"/>
      <c r="FC1684" s="4"/>
      <c r="FD1684" s="4"/>
      <c r="FE1684" s="4"/>
      <c r="FF1684" s="4"/>
      <c r="FG1684" s="4"/>
      <c r="FH1684" s="4"/>
      <c r="FI1684" s="4"/>
      <c r="FJ1684" s="4"/>
      <c r="FK1684" s="4"/>
      <c r="FL1684" s="4"/>
      <c r="FM1684" s="4"/>
      <c r="FN1684" s="4"/>
      <c r="FO1684" s="4"/>
      <c r="FP1684" s="4"/>
      <c r="FQ1684" s="4"/>
      <c r="FR1684" s="4"/>
      <c r="FS1684" s="4"/>
      <c r="FT1684" s="4"/>
      <c r="FU1684" s="4"/>
      <c r="FV1684" s="4"/>
      <c r="FW1684" s="4"/>
      <c r="FX1684" s="4"/>
      <c r="FY1684" s="4"/>
      <c r="FZ1684" s="4"/>
      <c r="GA1684" s="4"/>
      <c r="GB1684" s="4"/>
      <c r="GC1684" s="4"/>
      <c r="GD1684" s="4"/>
      <c r="GE1684" s="4"/>
      <c r="GF1684" s="4"/>
      <c r="GG1684" s="4"/>
    </row>
    <row r="1685" spans="1:189" ht="16.5" customHeight="1" x14ac:dyDescent="0.25">
      <c r="A1685" s="52"/>
      <c r="B1685" s="50"/>
      <c r="C1685" s="20"/>
      <c r="D1685" s="27"/>
      <c r="E1685" s="21"/>
      <c r="F1685" s="24"/>
      <c r="G1685" s="24"/>
      <c r="H1685" s="18"/>
      <c r="I1685" s="4"/>
      <c r="J1685" s="19"/>
      <c r="K1685" s="19"/>
      <c r="L1685" s="42"/>
      <c r="M1685" s="19"/>
      <c r="N1685" s="19"/>
      <c r="O1685" s="19"/>
      <c r="P1685" s="19"/>
      <c r="Q1685" s="18"/>
      <c r="R1685" s="26"/>
      <c r="S1685" s="18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4"/>
      <c r="CM1685" s="4"/>
      <c r="CN1685" s="4"/>
      <c r="CO1685" s="4"/>
      <c r="CP1685" s="4"/>
      <c r="CQ1685" s="4"/>
      <c r="CR1685" s="4"/>
      <c r="CS1685" s="4"/>
      <c r="CT1685" s="4"/>
      <c r="CU1685" s="4"/>
      <c r="CV1685" s="4"/>
      <c r="CW1685" s="4"/>
      <c r="CX1685" s="4"/>
      <c r="CY1685" s="4"/>
      <c r="CZ1685" s="4"/>
      <c r="DA1685" s="4"/>
      <c r="DB1685" s="4"/>
      <c r="DC1685" s="4"/>
      <c r="DD1685" s="4"/>
      <c r="DE1685" s="4"/>
      <c r="DF1685" s="4"/>
      <c r="DG1685" s="4"/>
      <c r="DH1685" s="4"/>
      <c r="DI1685" s="4"/>
      <c r="DJ1685" s="4"/>
      <c r="DK1685" s="4"/>
      <c r="DL1685" s="4"/>
      <c r="DM1685" s="4"/>
      <c r="DN1685" s="4"/>
      <c r="DO1685" s="4"/>
      <c r="DP1685" s="4"/>
      <c r="DQ1685" s="4"/>
      <c r="DR1685" s="4"/>
      <c r="DS1685" s="4"/>
      <c r="DT1685" s="4"/>
      <c r="DU1685" s="4"/>
      <c r="DV1685" s="4"/>
      <c r="DW1685" s="4"/>
      <c r="DX1685" s="4"/>
      <c r="DY1685" s="4"/>
      <c r="DZ1685" s="4"/>
      <c r="EA1685" s="4"/>
      <c r="EB1685" s="4"/>
      <c r="EC1685" s="4"/>
      <c r="ED1685" s="4"/>
      <c r="EE1685" s="4"/>
      <c r="EF1685" s="4"/>
      <c r="EG1685" s="4"/>
      <c r="EH1685" s="4"/>
      <c r="EI1685" s="4"/>
      <c r="EJ1685" s="4"/>
      <c r="EK1685" s="4"/>
      <c r="EL1685" s="4"/>
      <c r="EM1685" s="4"/>
      <c r="EN1685" s="4"/>
      <c r="EO1685" s="4"/>
      <c r="EP1685" s="4"/>
      <c r="EQ1685" s="4"/>
      <c r="ER1685" s="4"/>
      <c r="ES1685" s="4"/>
      <c r="ET1685" s="4"/>
      <c r="EU1685" s="4"/>
      <c r="EV1685" s="4"/>
      <c r="EW1685" s="4"/>
      <c r="EX1685" s="4"/>
      <c r="EY1685" s="4"/>
      <c r="EZ1685" s="4"/>
      <c r="FA1685" s="4"/>
      <c r="FB1685" s="4"/>
      <c r="FC1685" s="4"/>
      <c r="FD1685" s="4"/>
      <c r="FE1685" s="4"/>
      <c r="FF1685" s="4"/>
      <c r="FG1685" s="4"/>
      <c r="FH1685" s="4"/>
      <c r="FI1685" s="4"/>
      <c r="FJ1685" s="4"/>
      <c r="FK1685" s="4"/>
      <c r="FL1685" s="4"/>
      <c r="FM1685" s="4"/>
      <c r="FN1685" s="4"/>
      <c r="FO1685" s="4"/>
      <c r="FP1685" s="4"/>
      <c r="FQ1685" s="4"/>
      <c r="FR1685" s="4"/>
      <c r="FS1685" s="4"/>
      <c r="FT1685" s="4"/>
      <c r="FU1685" s="4"/>
      <c r="FV1685" s="4"/>
      <c r="FW1685" s="4"/>
      <c r="FX1685" s="4"/>
      <c r="FY1685" s="4"/>
      <c r="FZ1685" s="4"/>
      <c r="GA1685" s="4"/>
      <c r="GB1685" s="4"/>
      <c r="GC1685" s="4"/>
      <c r="GD1685" s="4"/>
      <c r="GE1685" s="4"/>
      <c r="GF1685" s="4"/>
      <c r="GG1685" s="4"/>
    </row>
    <row r="1686" spans="1:189" ht="16.5" customHeight="1" x14ac:dyDescent="0.25">
      <c r="A1686" s="52"/>
      <c r="B1686" s="50"/>
      <c r="C1686" s="20"/>
      <c r="D1686" s="27"/>
      <c r="E1686" s="21"/>
      <c r="F1686" s="24"/>
      <c r="G1686" s="24"/>
      <c r="H1686" s="18"/>
      <c r="I1686" s="4"/>
      <c r="J1686" s="19"/>
      <c r="K1686" s="19"/>
      <c r="L1686" s="42"/>
      <c r="M1686" s="19"/>
      <c r="N1686" s="19"/>
      <c r="O1686" s="19"/>
      <c r="P1686" s="19"/>
      <c r="Q1686" s="18"/>
      <c r="R1686" s="26"/>
      <c r="S1686" s="18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4"/>
      <c r="CM1686" s="4"/>
      <c r="CN1686" s="4"/>
      <c r="CO1686" s="4"/>
      <c r="CP1686" s="4"/>
      <c r="CQ1686" s="4"/>
      <c r="CR1686" s="4"/>
      <c r="CS1686" s="4"/>
      <c r="CT1686" s="4"/>
      <c r="CU1686" s="4"/>
      <c r="CV1686" s="4"/>
      <c r="CW1686" s="4"/>
      <c r="CX1686" s="4"/>
      <c r="CY1686" s="4"/>
      <c r="CZ1686" s="4"/>
      <c r="DA1686" s="4"/>
      <c r="DB1686" s="4"/>
      <c r="DC1686" s="4"/>
      <c r="DD1686" s="4"/>
      <c r="DE1686" s="4"/>
      <c r="DF1686" s="4"/>
      <c r="DG1686" s="4"/>
      <c r="DH1686" s="4"/>
      <c r="DI1686" s="4"/>
      <c r="DJ1686" s="4"/>
      <c r="DK1686" s="4"/>
      <c r="DL1686" s="4"/>
      <c r="DM1686" s="4"/>
      <c r="DN1686" s="4"/>
      <c r="DO1686" s="4"/>
      <c r="DP1686" s="4"/>
      <c r="DQ1686" s="4"/>
      <c r="DR1686" s="4"/>
      <c r="DS1686" s="4"/>
      <c r="DT1686" s="4"/>
      <c r="DU1686" s="4"/>
      <c r="DV1686" s="4"/>
      <c r="DW1686" s="4"/>
      <c r="DX1686" s="4"/>
      <c r="DY1686" s="4"/>
      <c r="DZ1686" s="4"/>
      <c r="EA1686" s="4"/>
      <c r="EB1686" s="4"/>
      <c r="EC1686" s="4"/>
      <c r="ED1686" s="4"/>
      <c r="EE1686" s="4"/>
      <c r="EF1686" s="4"/>
      <c r="EG1686" s="4"/>
      <c r="EH1686" s="4"/>
      <c r="EI1686" s="4"/>
      <c r="EJ1686" s="4"/>
      <c r="EK1686" s="4"/>
      <c r="EL1686" s="4"/>
      <c r="EM1686" s="4"/>
      <c r="EN1686" s="4"/>
      <c r="EO1686" s="4"/>
      <c r="EP1686" s="4"/>
      <c r="EQ1686" s="4"/>
      <c r="ER1686" s="4"/>
      <c r="ES1686" s="4"/>
      <c r="ET1686" s="4"/>
      <c r="EU1686" s="4"/>
      <c r="EV1686" s="4"/>
      <c r="EW1686" s="4"/>
      <c r="EX1686" s="4"/>
      <c r="EY1686" s="4"/>
      <c r="EZ1686" s="4"/>
      <c r="FA1686" s="4"/>
      <c r="FB1686" s="4"/>
      <c r="FC1686" s="4"/>
      <c r="FD1686" s="4"/>
      <c r="FE1686" s="4"/>
      <c r="FF1686" s="4"/>
      <c r="FG1686" s="4"/>
      <c r="FH1686" s="4"/>
      <c r="FI1686" s="4"/>
      <c r="FJ1686" s="4"/>
      <c r="FK1686" s="4"/>
      <c r="FL1686" s="4"/>
      <c r="FM1686" s="4"/>
      <c r="FN1686" s="4"/>
      <c r="FO1686" s="4"/>
      <c r="FP1686" s="4"/>
      <c r="FQ1686" s="4"/>
      <c r="FR1686" s="4"/>
      <c r="FS1686" s="4"/>
      <c r="FT1686" s="4"/>
      <c r="FU1686" s="4"/>
      <c r="FV1686" s="4"/>
      <c r="FW1686" s="4"/>
      <c r="FX1686" s="4"/>
      <c r="FY1686" s="4"/>
      <c r="FZ1686" s="4"/>
      <c r="GA1686" s="4"/>
      <c r="GB1686" s="4"/>
      <c r="GC1686" s="4"/>
      <c r="GD1686" s="4"/>
      <c r="GE1686" s="4"/>
      <c r="GF1686" s="4"/>
      <c r="GG1686" s="4"/>
    </row>
    <row r="1687" spans="1:189" ht="16.5" customHeight="1" x14ac:dyDescent="0.25">
      <c r="A1687" s="52"/>
      <c r="B1687" s="50"/>
      <c r="C1687" s="20"/>
      <c r="D1687" s="27"/>
      <c r="E1687" s="21"/>
      <c r="F1687" s="24"/>
      <c r="G1687" s="24"/>
      <c r="H1687" s="18"/>
      <c r="I1687" s="4"/>
      <c r="J1687" s="19"/>
      <c r="K1687" s="19"/>
      <c r="L1687" s="42"/>
      <c r="M1687" s="19"/>
      <c r="N1687" s="19"/>
      <c r="O1687" s="19"/>
      <c r="P1687" s="19"/>
      <c r="Q1687" s="18"/>
      <c r="R1687" s="26"/>
      <c r="S1687" s="18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4"/>
      <c r="CM1687" s="4"/>
      <c r="CN1687" s="4"/>
      <c r="CO1687" s="4"/>
      <c r="CP1687" s="4"/>
      <c r="CQ1687" s="4"/>
      <c r="CR1687" s="4"/>
      <c r="CS1687" s="4"/>
      <c r="CT1687" s="4"/>
      <c r="CU1687" s="4"/>
      <c r="CV1687" s="4"/>
      <c r="CW1687" s="4"/>
      <c r="CX1687" s="4"/>
      <c r="CY1687" s="4"/>
      <c r="CZ1687" s="4"/>
      <c r="DA1687" s="4"/>
      <c r="DB1687" s="4"/>
      <c r="DC1687" s="4"/>
      <c r="DD1687" s="4"/>
      <c r="DE1687" s="4"/>
      <c r="DF1687" s="4"/>
      <c r="DG1687" s="4"/>
      <c r="DH1687" s="4"/>
      <c r="DI1687" s="4"/>
      <c r="DJ1687" s="4"/>
      <c r="DK1687" s="4"/>
      <c r="DL1687" s="4"/>
      <c r="DM1687" s="4"/>
      <c r="DN1687" s="4"/>
      <c r="DO1687" s="4"/>
      <c r="DP1687" s="4"/>
      <c r="DQ1687" s="4"/>
      <c r="DR1687" s="4"/>
      <c r="DS1687" s="4"/>
      <c r="DT1687" s="4"/>
      <c r="DU1687" s="4"/>
      <c r="DV1687" s="4"/>
      <c r="DW1687" s="4"/>
      <c r="DX1687" s="4"/>
      <c r="DY1687" s="4"/>
      <c r="DZ1687" s="4"/>
      <c r="EA1687" s="4"/>
      <c r="EB1687" s="4"/>
      <c r="EC1687" s="4"/>
      <c r="ED1687" s="4"/>
      <c r="EE1687" s="4"/>
      <c r="EF1687" s="4"/>
      <c r="EG1687" s="4"/>
      <c r="EH1687" s="4"/>
      <c r="EI1687" s="4"/>
      <c r="EJ1687" s="4"/>
      <c r="EK1687" s="4"/>
      <c r="EL1687" s="4"/>
      <c r="EM1687" s="4"/>
      <c r="EN1687" s="4"/>
      <c r="EO1687" s="4"/>
      <c r="EP1687" s="4"/>
      <c r="EQ1687" s="4"/>
      <c r="ER1687" s="4"/>
      <c r="ES1687" s="4"/>
      <c r="ET1687" s="4"/>
      <c r="EU1687" s="4"/>
      <c r="EV1687" s="4"/>
      <c r="EW1687" s="4"/>
      <c r="EX1687" s="4"/>
      <c r="EY1687" s="4"/>
      <c r="EZ1687" s="4"/>
      <c r="FA1687" s="4"/>
      <c r="FB1687" s="4"/>
      <c r="FC1687" s="4"/>
      <c r="FD1687" s="4"/>
      <c r="FE1687" s="4"/>
      <c r="FF1687" s="4"/>
      <c r="FG1687" s="4"/>
      <c r="FH1687" s="4"/>
      <c r="FI1687" s="4"/>
      <c r="FJ1687" s="4"/>
      <c r="FK1687" s="4"/>
      <c r="FL1687" s="4"/>
      <c r="FM1687" s="4"/>
      <c r="FN1687" s="4"/>
      <c r="FO1687" s="4"/>
      <c r="FP1687" s="4"/>
      <c r="FQ1687" s="4"/>
      <c r="FR1687" s="4"/>
      <c r="FS1687" s="4"/>
      <c r="FT1687" s="4"/>
      <c r="FU1687" s="4"/>
      <c r="FV1687" s="4"/>
      <c r="FW1687" s="4"/>
      <c r="FX1687" s="4"/>
      <c r="FY1687" s="4"/>
      <c r="FZ1687" s="4"/>
      <c r="GA1687" s="4"/>
      <c r="GB1687" s="4"/>
      <c r="GC1687" s="4"/>
      <c r="GD1687" s="4"/>
      <c r="GE1687" s="4"/>
      <c r="GF1687" s="4"/>
      <c r="GG1687" s="4"/>
    </row>
    <row r="1688" spans="1:189" ht="16.5" customHeight="1" x14ac:dyDescent="0.25">
      <c r="A1688" s="52"/>
      <c r="B1688" s="50"/>
      <c r="C1688" s="20"/>
      <c r="D1688" s="27"/>
      <c r="E1688" s="21"/>
      <c r="F1688" s="24"/>
      <c r="G1688" s="24"/>
      <c r="H1688" s="18"/>
      <c r="I1688" s="4"/>
      <c r="J1688" s="19"/>
      <c r="K1688" s="19"/>
      <c r="L1688" s="42"/>
      <c r="M1688" s="19"/>
      <c r="N1688" s="19"/>
      <c r="O1688" s="19"/>
      <c r="P1688" s="19"/>
      <c r="Q1688" s="18"/>
      <c r="R1688" s="26"/>
      <c r="S1688" s="18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4"/>
      <c r="CM1688" s="4"/>
      <c r="CN1688" s="4"/>
      <c r="CO1688" s="4"/>
      <c r="CP1688" s="4"/>
      <c r="CQ1688" s="4"/>
      <c r="CR1688" s="4"/>
      <c r="CS1688" s="4"/>
      <c r="CT1688" s="4"/>
      <c r="CU1688" s="4"/>
      <c r="CV1688" s="4"/>
      <c r="CW1688" s="4"/>
      <c r="CX1688" s="4"/>
      <c r="CY1688" s="4"/>
      <c r="CZ1688" s="4"/>
      <c r="DA1688" s="4"/>
      <c r="DB1688" s="4"/>
      <c r="DC1688" s="4"/>
      <c r="DD1688" s="4"/>
      <c r="DE1688" s="4"/>
      <c r="DF1688" s="4"/>
      <c r="DG1688" s="4"/>
      <c r="DH1688" s="4"/>
      <c r="DI1688" s="4"/>
      <c r="DJ1688" s="4"/>
      <c r="DK1688" s="4"/>
      <c r="DL1688" s="4"/>
      <c r="DM1688" s="4"/>
      <c r="DN1688" s="4"/>
      <c r="DO1688" s="4"/>
      <c r="DP1688" s="4"/>
      <c r="DQ1688" s="4"/>
      <c r="DR1688" s="4"/>
      <c r="DS1688" s="4"/>
      <c r="DT1688" s="4"/>
      <c r="DU1688" s="4"/>
      <c r="DV1688" s="4"/>
      <c r="DW1688" s="4"/>
      <c r="DX1688" s="4"/>
      <c r="DY1688" s="4"/>
      <c r="DZ1688" s="4"/>
      <c r="EA1688" s="4"/>
      <c r="EB1688" s="4"/>
      <c r="EC1688" s="4"/>
      <c r="ED1688" s="4"/>
      <c r="EE1688" s="4"/>
      <c r="EF1688" s="4"/>
      <c r="EG1688" s="4"/>
      <c r="EH1688" s="4"/>
      <c r="EI1688" s="4"/>
      <c r="EJ1688" s="4"/>
      <c r="EK1688" s="4"/>
      <c r="EL1688" s="4"/>
      <c r="EM1688" s="4"/>
      <c r="EN1688" s="4"/>
      <c r="EO1688" s="4"/>
      <c r="EP1688" s="4"/>
      <c r="EQ1688" s="4"/>
      <c r="ER1688" s="4"/>
      <c r="ES1688" s="4"/>
      <c r="ET1688" s="4"/>
      <c r="EU1688" s="4"/>
      <c r="EV1688" s="4"/>
      <c r="EW1688" s="4"/>
      <c r="EX1688" s="4"/>
      <c r="EY1688" s="4"/>
      <c r="EZ1688" s="4"/>
      <c r="FA1688" s="4"/>
      <c r="FB1688" s="4"/>
      <c r="FC1688" s="4"/>
      <c r="FD1688" s="4"/>
      <c r="FE1688" s="4"/>
      <c r="FF1688" s="4"/>
      <c r="FG1688" s="4"/>
      <c r="FH1688" s="4"/>
      <c r="FI1688" s="4"/>
      <c r="FJ1688" s="4"/>
      <c r="FK1688" s="4"/>
      <c r="FL1688" s="4"/>
      <c r="FM1688" s="4"/>
      <c r="FN1688" s="4"/>
      <c r="FO1688" s="4"/>
      <c r="FP1688" s="4"/>
      <c r="FQ1688" s="4"/>
      <c r="FR1688" s="4"/>
      <c r="FS1688" s="4"/>
      <c r="FT1688" s="4"/>
      <c r="FU1688" s="4"/>
      <c r="FV1688" s="4"/>
      <c r="FW1688" s="4"/>
      <c r="FX1688" s="4"/>
      <c r="FY1688" s="4"/>
      <c r="FZ1688" s="4"/>
      <c r="GA1688" s="4"/>
      <c r="GB1688" s="4"/>
      <c r="GC1688" s="4"/>
      <c r="GD1688" s="4"/>
      <c r="GE1688" s="4"/>
      <c r="GF1688" s="4"/>
      <c r="GG1688" s="4"/>
    </row>
    <row r="1689" spans="1:189" ht="16.5" customHeight="1" x14ac:dyDescent="0.25">
      <c r="A1689" s="52"/>
      <c r="B1689" s="50"/>
      <c r="C1689" s="20"/>
      <c r="D1689" s="27"/>
      <c r="E1689" s="21"/>
      <c r="F1689" s="24"/>
      <c r="G1689" s="24"/>
      <c r="H1689" s="18"/>
      <c r="I1689" s="4"/>
      <c r="J1689" s="19"/>
      <c r="K1689" s="19"/>
      <c r="L1689" s="42"/>
      <c r="M1689" s="19"/>
      <c r="N1689" s="19"/>
      <c r="O1689" s="19"/>
      <c r="P1689" s="19"/>
      <c r="Q1689" s="18"/>
      <c r="R1689" s="26"/>
      <c r="S1689" s="18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4"/>
      <c r="CM1689" s="4"/>
      <c r="CN1689" s="4"/>
      <c r="CO1689" s="4"/>
      <c r="CP1689" s="4"/>
      <c r="CQ1689" s="4"/>
      <c r="CR1689" s="4"/>
      <c r="CS1689" s="4"/>
      <c r="CT1689" s="4"/>
      <c r="CU1689" s="4"/>
      <c r="CV1689" s="4"/>
      <c r="CW1689" s="4"/>
      <c r="CX1689" s="4"/>
      <c r="CY1689" s="4"/>
      <c r="CZ1689" s="4"/>
      <c r="DA1689" s="4"/>
      <c r="DB1689" s="4"/>
      <c r="DC1689" s="4"/>
      <c r="DD1689" s="4"/>
      <c r="DE1689" s="4"/>
      <c r="DF1689" s="4"/>
      <c r="DG1689" s="4"/>
      <c r="DH1689" s="4"/>
      <c r="DI1689" s="4"/>
      <c r="DJ1689" s="4"/>
      <c r="DK1689" s="4"/>
      <c r="DL1689" s="4"/>
      <c r="DM1689" s="4"/>
      <c r="DN1689" s="4"/>
      <c r="DO1689" s="4"/>
      <c r="DP1689" s="4"/>
      <c r="DQ1689" s="4"/>
      <c r="DR1689" s="4"/>
      <c r="DS1689" s="4"/>
      <c r="DT1689" s="4"/>
      <c r="DU1689" s="4"/>
      <c r="DV1689" s="4"/>
      <c r="DW1689" s="4"/>
      <c r="DX1689" s="4"/>
      <c r="DY1689" s="4"/>
      <c r="DZ1689" s="4"/>
      <c r="EA1689" s="4"/>
      <c r="EB1689" s="4"/>
      <c r="EC1689" s="4"/>
      <c r="ED1689" s="4"/>
      <c r="EE1689" s="4"/>
      <c r="EF1689" s="4"/>
      <c r="EG1689" s="4"/>
      <c r="EH1689" s="4"/>
      <c r="EI1689" s="4"/>
      <c r="EJ1689" s="4"/>
      <c r="EK1689" s="4"/>
      <c r="EL1689" s="4"/>
      <c r="EM1689" s="4"/>
      <c r="EN1689" s="4"/>
      <c r="EO1689" s="4"/>
      <c r="EP1689" s="4"/>
      <c r="EQ1689" s="4"/>
      <c r="ER1689" s="4"/>
      <c r="ES1689" s="4"/>
      <c r="ET1689" s="4"/>
      <c r="EU1689" s="4"/>
      <c r="EV1689" s="4"/>
      <c r="EW1689" s="4"/>
      <c r="EX1689" s="4"/>
      <c r="EY1689" s="4"/>
      <c r="EZ1689" s="4"/>
      <c r="FA1689" s="4"/>
      <c r="FB1689" s="4"/>
      <c r="FC1689" s="4"/>
      <c r="FD1689" s="4"/>
      <c r="FE1689" s="4"/>
      <c r="FF1689" s="4"/>
      <c r="FG1689" s="4"/>
      <c r="FH1689" s="4"/>
      <c r="FI1689" s="4"/>
      <c r="FJ1689" s="4"/>
      <c r="FK1689" s="4"/>
      <c r="FL1689" s="4"/>
      <c r="FM1689" s="4"/>
      <c r="FN1689" s="4"/>
      <c r="FO1689" s="4"/>
      <c r="FP1689" s="4"/>
      <c r="FQ1689" s="4"/>
      <c r="FR1689" s="4"/>
      <c r="FS1689" s="4"/>
      <c r="FT1689" s="4"/>
      <c r="FU1689" s="4"/>
      <c r="FV1689" s="4"/>
      <c r="FW1689" s="4"/>
      <c r="FX1689" s="4"/>
      <c r="FY1689" s="4"/>
      <c r="FZ1689" s="4"/>
      <c r="GA1689" s="4"/>
      <c r="GB1689" s="4"/>
      <c r="GC1689" s="4"/>
      <c r="GD1689" s="4"/>
      <c r="GE1689" s="4"/>
      <c r="GF1689" s="4"/>
      <c r="GG1689" s="4"/>
    </row>
    <row r="1690" spans="1:189" ht="16.5" customHeight="1" x14ac:dyDescent="0.25">
      <c r="A1690" s="52"/>
      <c r="B1690" s="50"/>
      <c r="C1690" s="20"/>
      <c r="D1690" s="27"/>
      <c r="E1690" s="21"/>
      <c r="F1690" s="24"/>
      <c r="G1690" s="24"/>
      <c r="H1690" s="18"/>
      <c r="I1690" s="4"/>
      <c r="J1690" s="19"/>
      <c r="K1690" s="19"/>
      <c r="L1690" s="42"/>
      <c r="M1690" s="19"/>
      <c r="N1690" s="19"/>
      <c r="O1690" s="19"/>
      <c r="P1690" s="19"/>
      <c r="Q1690" s="18"/>
      <c r="R1690" s="26"/>
      <c r="S1690" s="18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4"/>
      <c r="CM1690" s="4"/>
      <c r="CN1690" s="4"/>
      <c r="CO1690" s="4"/>
      <c r="CP1690" s="4"/>
      <c r="CQ1690" s="4"/>
      <c r="CR1690" s="4"/>
      <c r="CS1690" s="4"/>
      <c r="CT1690" s="4"/>
      <c r="CU1690" s="4"/>
      <c r="CV1690" s="4"/>
      <c r="CW1690" s="4"/>
      <c r="CX1690" s="4"/>
      <c r="CY1690" s="4"/>
      <c r="CZ1690" s="4"/>
      <c r="DA1690" s="4"/>
      <c r="DB1690" s="4"/>
      <c r="DC1690" s="4"/>
      <c r="DD1690" s="4"/>
      <c r="DE1690" s="4"/>
      <c r="DF1690" s="4"/>
      <c r="DG1690" s="4"/>
      <c r="DH1690" s="4"/>
      <c r="DI1690" s="4"/>
      <c r="DJ1690" s="4"/>
      <c r="DK1690" s="4"/>
      <c r="DL1690" s="4"/>
      <c r="DM1690" s="4"/>
      <c r="DN1690" s="4"/>
      <c r="DO1690" s="4"/>
      <c r="DP1690" s="4"/>
      <c r="DQ1690" s="4"/>
      <c r="DR1690" s="4"/>
      <c r="DS1690" s="4"/>
      <c r="DT1690" s="4"/>
      <c r="DU1690" s="4"/>
      <c r="DV1690" s="4"/>
      <c r="DW1690" s="4"/>
      <c r="DX1690" s="4"/>
      <c r="DY1690" s="4"/>
      <c r="DZ1690" s="4"/>
      <c r="EA1690" s="4"/>
      <c r="EB1690" s="4"/>
      <c r="EC1690" s="4"/>
      <c r="ED1690" s="4"/>
      <c r="EE1690" s="4"/>
      <c r="EF1690" s="4"/>
      <c r="EG1690" s="4"/>
      <c r="EH1690" s="4"/>
      <c r="EI1690" s="4"/>
      <c r="EJ1690" s="4"/>
      <c r="EK1690" s="4"/>
      <c r="EL1690" s="4"/>
      <c r="EM1690" s="4"/>
      <c r="EN1690" s="4"/>
      <c r="EO1690" s="4"/>
      <c r="EP1690" s="4"/>
      <c r="EQ1690" s="4"/>
      <c r="ER1690" s="4"/>
      <c r="ES1690" s="4"/>
      <c r="ET1690" s="4"/>
      <c r="EU1690" s="4"/>
      <c r="EV1690" s="4"/>
      <c r="EW1690" s="4"/>
      <c r="EX1690" s="4"/>
      <c r="EY1690" s="4"/>
      <c r="EZ1690" s="4"/>
      <c r="FA1690" s="4"/>
      <c r="FB1690" s="4"/>
      <c r="FC1690" s="4"/>
      <c r="FD1690" s="4"/>
      <c r="FE1690" s="4"/>
      <c r="FF1690" s="4"/>
      <c r="FG1690" s="4"/>
      <c r="FH1690" s="4"/>
      <c r="FI1690" s="4"/>
      <c r="FJ1690" s="4"/>
      <c r="FK1690" s="4"/>
      <c r="FL1690" s="4"/>
      <c r="FM1690" s="4"/>
      <c r="FN1690" s="4"/>
      <c r="FO1690" s="4"/>
      <c r="FP1690" s="4"/>
      <c r="FQ1690" s="4"/>
      <c r="FR1690" s="4"/>
      <c r="FS1690" s="4"/>
      <c r="FT1690" s="4"/>
      <c r="FU1690" s="4"/>
      <c r="FV1690" s="4"/>
      <c r="FW1690" s="4"/>
      <c r="FX1690" s="4"/>
      <c r="FY1690" s="4"/>
      <c r="FZ1690" s="4"/>
      <c r="GA1690" s="4"/>
      <c r="GB1690" s="4"/>
      <c r="GC1690" s="4"/>
      <c r="GD1690" s="4"/>
      <c r="GE1690" s="4"/>
      <c r="GF1690" s="4"/>
      <c r="GG1690" s="4"/>
    </row>
    <row r="1691" spans="1:189" ht="16.5" customHeight="1" x14ac:dyDescent="0.25">
      <c r="A1691" s="52"/>
      <c r="B1691" s="50"/>
      <c r="C1691" s="20"/>
      <c r="D1691" s="27"/>
      <c r="E1691" s="21"/>
      <c r="F1691" s="24"/>
      <c r="G1691" s="24"/>
      <c r="H1691" s="18"/>
      <c r="I1691" s="4"/>
      <c r="J1691" s="19"/>
      <c r="K1691" s="19"/>
      <c r="L1691" s="42"/>
      <c r="M1691" s="19"/>
      <c r="N1691" s="19"/>
      <c r="O1691" s="19"/>
      <c r="P1691" s="19"/>
      <c r="Q1691" s="18"/>
      <c r="R1691" s="26"/>
      <c r="S1691" s="18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4"/>
      <c r="CM1691" s="4"/>
      <c r="CN1691" s="4"/>
      <c r="CO1691" s="4"/>
      <c r="CP1691" s="4"/>
      <c r="CQ1691" s="4"/>
      <c r="CR1691" s="4"/>
      <c r="CS1691" s="4"/>
      <c r="CT1691" s="4"/>
      <c r="CU1691" s="4"/>
      <c r="CV1691" s="4"/>
      <c r="CW1691" s="4"/>
      <c r="CX1691" s="4"/>
      <c r="CY1691" s="4"/>
      <c r="CZ1691" s="4"/>
      <c r="DA1691" s="4"/>
      <c r="DB1691" s="4"/>
      <c r="DC1691" s="4"/>
      <c r="DD1691" s="4"/>
      <c r="DE1691" s="4"/>
      <c r="DF1691" s="4"/>
      <c r="DG1691" s="4"/>
      <c r="DH1691" s="4"/>
      <c r="DI1691" s="4"/>
      <c r="DJ1691" s="4"/>
      <c r="DK1691" s="4"/>
      <c r="DL1691" s="4"/>
      <c r="DM1691" s="4"/>
      <c r="DN1691" s="4"/>
      <c r="DO1691" s="4"/>
      <c r="DP1691" s="4"/>
      <c r="DQ1691" s="4"/>
      <c r="DR1691" s="4"/>
      <c r="DS1691" s="4"/>
      <c r="DT1691" s="4"/>
      <c r="DU1691" s="4"/>
      <c r="DV1691" s="4"/>
      <c r="DW1691" s="4"/>
      <c r="DX1691" s="4"/>
      <c r="DY1691" s="4"/>
      <c r="DZ1691" s="4"/>
      <c r="EA1691" s="4"/>
      <c r="EB1691" s="4"/>
      <c r="EC1691" s="4"/>
      <c r="ED1691" s="4"/>
      <c r="EE1691" s="4"/>
      <c r="EF1691" s="4"/>
      <c r="EG1691" s="4"/>
      <c r="EH1691" s="4"/>
      <c r="EI1691" s="4"/>
      <c r="EJ1691" s="4"/>
      <c r="EK1691" s="4"/>
      <c r="EL1691" s="4"/>
      <c r="EM1691" s="4"/>
      <c r="EN1691" s="4"/>
      <c r="EO1691" s="4"/>
      <c r="EP1691" s="4"/>
      <c r="EQ1691" s="4"/>
      <c r="ER1691" s="4"/>
      <c r="ES1691" s="4"/>
      <c r="ET1691" s="4"/>
      <c r="EU1691" s="4"/>
      <c r="EV1691" s="4"/>
      <c r="EW1691" s="4"/>
      <c r="EX1691" s="4"/>
      <c r="EY1691" s="4"/>
      <c r="EZ1691" s="4"/>
      <c r="FA1691" s="4"/>
      <c r="FB1691" s="4"/>
      <c r="FC1691" s="4"/>
      <c r="FD1691" s="4"/>
      <c r="FE1691" s="4"/>
      <c r="FF1691" s="4"/>
      <c r="FG1691" s="4"/>
      <c r="FH1691" s="4"/>
      <c r="FI1691" s="4"/>
      <c r="FJ1691" s="4"/>
      <c r="FK1691" s="4"/>
      <c r="FL1691" s="4"/>
      <c r="FM1691" s="4"/>
      <c r="FN1691" s="4"/>
      <c r="FO1691" s="4"/>
      <c r="FP1691" s="4"/>
      <c r="FQ1691" s="4"/>
      <c r="FR1691" s="4"/>
      <c r="FS1691" s="4"/>
      <c r="FT1691" s="4"/>
      <c r="FU1691" s="4"/>
      <c r="FV1691" s="4"/>
      <c r="FW1691" s="4"/>
      <c r="FX1691" s="4"/>
      <c r="FY1691" s="4"/>
      <c r="FZ1691" s="4"/>
      <c r="GA1691" s="4"/>
      <c r="GB1691" s="4"/>
      <c r="GC1691" s="4"/>
      <c r="GD1691" s="4"/>
      <c r="GE1691" s="4"/>
      <c r="GF1691" s="4"/>
      <c r="GG1691" s="4"/>
    </row>
    <row r="1692" spans="1:189" ht="16.5" customHeight="1" x14ac:dyDescent="0.25">
      <c r="A1692" s="52"/>
      <c r="B1692" s="50"/>
      <c r="C1692" s="20"/>
      <c r="D1692" s="27"/>
      <c r="E1692" s="21"/>
      <c r="F1692" s="24"/>
      <c r="G1692" s="24"/>
      <c r="H1692" s="18"/>
      <c r="I1692" s="4"/>
      <c r="J1692" s="19"/>
      <c r="K1692" s="19"/>
      <c r="L1692" s="42"/>
      <c r="M1692" s="19"/>
      <c r="N1692" s="19"/>
      <c r="O1692" s="19"/>
      <c r="P1692" s="19"/>
      <c r="Q1692" s="18"/>
      <c r="R1692" s="26"/>
      <c r="S1692" s="18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4"/>
      <c r="CM1692" s="4"/>
      <c r="CN1692" s="4"/>
      <c r="CO1692" s="4"/>
      <c r="CP1692" s="4"/>
      <c r="CQ1692" s="4"/>
      <c r="CR1692" s="4"/>
      <c r="CS1692" s="4"/>
      <c r="CT1692" s="4"/>
      <c r="CU1692" s="4"/>
      <c r="CV1692" s="4"/>
      <c r="CW1692" s="4"/>
      <c r="CX1692" s="4"/>
      <c r="CY1692" s="4"/>
      <c r="CZ1692" s="4"/>
      <c r="DA1692" s="4"/>
      <c r="DB1692" s="4"/>
      <c r="DC1692" s="4"/>
      <c r="DD1692" s="4"/>
      <c r="DE1692" s="4"/>
      <c r="DF1692" s="4"/>
      <c r="DG1692" s="4"/>
      <c r="DH1692" s="4"/>
      <c r="DI1692" s="4"/>
      <c r="DJ1692" s="4"/>
      <c r="DK1692" s="4"/>
      <c r="DL1692" s="4"/>
      <c r="DM1692" s="4"/>
      <c r="DN1692" s="4"/>
      <c r="DO1692" s="4"/>
      <c r="DP1692" s="4"/>
      <c r="DQ1692" s="4"/>
      <c r="DR1692" s="4"/>
      <c r="DS1692" s="4"/>
      <c r="DT1692" s="4"/>
      <c r="DU1692" s="4"/>
      <c r="DV1692" s="4"/>
      <c r="DW1692" s="4"/>
      <c r="DX1692" s="4"/>
      <c r="DY1692" s="4"/>
      <c r="DZ1692" s="4"/>
      <c r="EA1692" s="4"/>
      <c r="EB1692" s="4"/>
      <c r="EC1692" s="4"/>
      <c r="ED1692" s="4"/>
      <c r="EE1692" s="4"/>
      <c r="EF1692" s="4"/>
      <c r="EG1692" s="4"/>
      <c r="EH1692" s="4"/>
      <c r="EI1692" s="4"/>
      <c r="EJ1692" s="4"/>
      <c r="EK1692" s="4"/>
      <c r="EL1692" s="4"/>
      <c r="EM1692" s="4"/>
      <c r="EN1692" s="4"/>
      <c r="EO1692" s="4"/>
      <c r="EP1692" s="4"/>
      <c r="EQ1692" s="4"/>
      <c r="ER1692" s="4"/>
      <c r="ES1692" s="4"/>
      <c r="ET1692" s="4"/>
      <c r="EU1692" s="4"/>
      <c r="EV1692" s="4"/>
      <c r="EW1692" s="4"/>
      <c r="EX1692" s="4"/>
      <c r="EY1692" s="4"/>
      <c r="EZ1692" s="4"/>
      <c r="FA1692" s="4"/>
      <c r="FB1692" s="4"/>
      <c r="FC1692" s="4"/>
      <c r="FD1692" s="4"/>
      <c r="FE1692" s="4"/>
      <c r="FF1692" s="4"/>
      <c r="FG1692" s="4"/>
      <c r="FH1692" s="4"/>
      <c r="FI1692" s="4"/>
      <c r="FJ1692" s="4"/>
      <c r="FK1692" s="4"/>
      <c r="FL1692" s="4"/>
      <c r="FM1692" s="4"/>
      <c r="FN1692" s="4"/>
      <c r="FO1692" s="4"/>
      <c r="FP1692" s="4"/>
      <c r="FQ1692" s="4"/>
      <c r="FR1692" s="4"/>
      <c r="FS1692" s="4"/>
      <c r="FT1692" s="4"/>
      <c r="FU1692" s="4"/>
      <c r="FV1692" s="4"/>
      <c r="FW1692" s="4"/>
      <c r="FX1692" s="4"/>
      <c r="FY1692" s="4"/>
      <c r="FZ1692" s="4"/>
      <c r="GA1692" s="4"/>
      <c r="GB1692" s="4"/>
      <c r="GC1692" s="4"/>
      <c r="GD1692" s="4"/>
      <c r="GE1692" s="4"/>
      <c r="GF1692" s="4"/>
      <c r="GG1692" s="4"/>
    </row>
    <row r="1693" spans="1:189" ht="16.5" customHeight="1" x14ac:dyDescent="0.25">
      <c r="A1693" s="52"/>
      <c r="B1693" s="50"/>
      <c r="C1693" s="20"/>
      <c r="D1693" s="27"/>
      <c r="E1693" s="21"/>
      <c r="F1693" s="24"/>
      <c r="G1693" s="24"/>
      <c r="H1693" s="18"/>
      <c r="I1693" s="4"/>
      <c r="J1693" s="19"/>
      <c r="K1693" s="19"/>
      <c r="L1693" s="42"/>
      <c r="M1693" s="19"/>
      <c r="N1693" s="19"/>
      <c r="O1693" s="19"/>
      <c r="P1693" s="19"/>
      <c r="Q1693" s="18"/>
      <c r="R1693" s="26"/>
      <c r="S1693" s="18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4"/>
      <c r="CM1693" s="4"/>
      <c r="CN1693" s="4"/>
      <c r="CO1693" s="4"/>
      <c r="CP1693" s="4"/>
      <c r="CQ1693" s="4"/>
      <c r="CR1693" s="4"/>
      <c r="CS1693" s="4"/>
      <c r="CT1693" s="4"/>
      <c r="CU1693" s="4"/>
      <c r="CV1693" s="4"/>
      <c r="CW1693" s="4"/>
      <c r="CX1693" s="4"/>
      <c r="CY1693" s="4"/>
      <c r="CZ1693" s="4"/>
      <c r="DA1693" s="4"/>
      <c r="DB1693" s="4"/>
      <c r="DC1693" s="4"/>
      <c r="DD1693" s="4"/>
      <c r="DE1693" s="4"/>
      <c r="DF1693" s="4"/>
      <c r="DG1693" s="4"/>
      <c r="DH1693" s="4"/>
      <c r="DI1693" s="4"/>
      <c r="DJ1693" s="4"/>
      <c r="DK1693" s="4"/>
      <c r="DL1693" s="4"/>
      <c r="DM1693" s="4"/>
      <c r="DN1693" s="4"/>
      <c r="DO1693" s="4"/>
      <c r="DP1693" s="4"/>
      <c r="DQ1693" s="4"/>
      <c r="DR1693" s="4"/>
      <c r="DS1693" s="4"/>
      <c r="DT1693" s="4"/>
      <c r="DU1693" s="4"/>
      <c r="DV1693" s="4"/>
      <c r="DW1693" s="4"/>
      <c r="DX1693" s="4"/>
      <c r="DY1693" s="4"/>
      <c r="DZ1693" s="4"/>
      <c r="EA1693" s="4"/>
      <c r="EB1693" s="4"/>
      <c r="EC1693" s="4"/>
      <c r="ED1693" s="4"/>
      <c r="EE1693" s="4"/>
      <c r="EF1693" s="4"/>
      <c r="EG1693" s="4"/>
      <c r="EH1693" s="4"/>
      <c r="EI1693" s="4"/>
      <c r="EJ1693" s="4"/>
      <c r="EK1693" s="4"/>
      <c r="EL1693" s="4"/>
      <c r="EM1693" s="4"/>
      <c r="EN1693" s="4"/>
      <c r="EO1693" s="4"/>
      <c r="EP1693" s="4"/>
      <c r="EQ1693" s="4"/>
      <c r="ER1693" s="4"/>
      <c r="ES1693" s="4"/>
      <c r="ET1693" s="4"/>
      <c r="EU1693" s="4"/>
      <c r="EV1693" s="4"/>
      <c r="EW1693" s="4"/>
      <c r="EX1693" s="4"/>
      <c r="EY1693" s="4"/>
      <c r="EZ1693" s="4"/>
      <c r="FA1693" s="4"/>
      <c r="FB1693" s="4"/>
      <c r="FC1693" s="4"/>
      <c r="FD1693" s="4"/>
      <c r="FE1693" s="4"/>
      <c r="FF1693" s="4"/>
      <c r="FG1693" s="4"/>
      <c r="FH1693" s="4"/>
      <c r="FI1693" s="4"/>
      <c r="FJ1693" s="4"/>
      <c r="FK1693" s="4"/>
      <c r="FL1693" s="4"/>
      <c r="FM1693" s="4"/>
      <c r="FN1693" s="4"/>
      <c r="FO1693" s="4"/>
      <c r="FP1693" s="4"/>
      <c r="FQ1693" s="4"/>
      <c r="FR1693" s="4"/>
      <c r="FS1693" s="4"/>
      <c r="FT1693" s="4"/>
      <c r="FU1693" s="4"/>
      <c r="FV1693" s="4"/>
      <c r="FW1693" s="4"/>
      <c r="FX1693" s="4"/>
      <c r="FY1693" s="4"/>
      <c r="FZ1693" s="4"/>
      <c r="GA1693" s="4"/>
      <c r="GB1693" s="4"/>
      <c r="GC1693" s="4"/>
      <c r="GD1693" s="4"/>
      <c r="GE1693" s="4"/>
      <c r="GF1693" s="4"/>
      <c r="GG1693" s="4"/>
    </row>
    <row r="1694" spans="1:189" ht="16.5" customHeight="1" x14ac:dyDescent="0.25">
      <c r="A1694" s="52"/>
      <c r="B1694" s="50"/>
      <c r="C1694" s="20"/>
      <c r="D1694" s="27"/>
      <c r="E1694" s="21"/>
      <c r="F1694" s="24"/>
      <c r="G1694" s="24"/>
      <c r="H1694" s="18"/>
      <c r="I1694" s="4"/>
      <c r="J1694" s="19"/>
      <c r="K1694" s="19"/>
      <c r="L1694" s="42"/>
      <c r="M1694" s="19"/>
      <c r="N1694" s="19"/>
      <c r="O1694" s="19"/>
      <c r="P1694" s="19"/>
      <c r="Q1694" s="18"/>
      <c r="R1694" s="26"/>
      <c r="S1694" s="18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4"/>
      <c r="CM1694" s="4"/>
      <c r="CN1694" s="4"/>
      <c r="CO1694" s="4"/>
      <c r="CP1694" s="4"/>
      <c r="CQ1694" s="4"/>
      <c r="CR1694" s="4"/>
      <c r="CS1694" s="4"/>
      <c r="CT1694" s="4"/>
      <c r="CU1694" s="4"/>
      <c r="CV1694" s="4"/>
      <c r="CW1694" s="4"/>
      <c r="CX1694" s="4"/>
      <c r="CY1694" s="4"/>
      <c r="CZ1694" s="4"/>
      <c r="DA1694" s="4"/>
      <c r="DB1694" s="4"/>
      <c r="DC1694" s="4"/>
      <c r="DD1694" s="4"/>
      <c r="DE1694" s="4"/>
      <c r="DF1694" s="4"/>
      <c r="DG1694" s="4"/>
      <c r="DH1694" s="4"/>
      <c r="DI1694" s="4"/>
      <c r="DJ1694" s="4"/>
      <c r="DK1694" s="4"/>
      <c r="DL1694" s="4"/>
      <c r="DM1694" s="4"/>
      <c r="DN1694" s="4"/>
      <c r="DO1694" s="4"/>
      <c r="DP1694" s="4"/>
      <c r="DQ1694" s="4"/>
      <c r="DR1694" s="4"/>
      <c r="DS1694" s="4"/>
      <c r="DT1694" s="4"/>
      <c r="DU1694" s="4"/>
      <c r="DV1694" s="4"/>
      <c r="DW1694" s="4"/>
      <c r="DX1694" s="4"/>
      <c r="DY1694" s="4"/>
      <c r="DZ1694" s="4"/>
      <c r="EA1694" s="4"/>
      <c r="EB1694" s="4"/>
      <c r="EC1694" s="4"/>
      <c r="ED1694" s="4"/>
      <c r="EE1694" s="4"/>
      <c r="EF1694" s="4"/>
      <c r="EG1694" s="4"/>
      <c r="EH1694" s="4"/>
      <c r="EI1694" s="4"/>
      <c r="EJ1694" s="4"/>
      <c r="EK1694" s="4"/>
      <c r="EL1694" s="4"/>
      <c r="EM1694" s="4"/>
      <c r="EN1694" s="4"/>
      <c r="EO1694" s="4"/>
      <c r="EP1694" s="4"/>
      <c r="EQ1694" s="4"/>
      <c r="ER1694" s="4"/>
      <c r="ES1694" s="4"/>
      <c r="ET1694" s="4"/>
      <c r="EU1694" s="4"/>
      <c r="EV1694" s="4"/>
      <c r="EW1694" s="4"/>
      <c r="EX1694" s="4"/>
      <c r="EY1694" s="4"/>
      <c r="EZ1694" s="4"/>
      <c r="FA1694" s="4"/>
      <c r="FB1694" s="4"/>
      <c r="FC1694" s="4"/>
      <c r="FD1694" s="4"/>
      <c r="FE1694" s="4"/>
      <c r="FF1694" s="4"/>
      <c r="FG1694" s="4"/>
      <c r="FH1694" s="4"/>
      <c r="FI1694" s="4"/>
      <c r="FJ1694" s="4"/>
      <c r="FK1694" s="4"/>
      <c r="FL1694" s="4"/>
      <c r="FM1694" s="4"/>
      <c r="FN1694" s="4"/>
      <c r="FO1694" s="4"/>
      <c r="FP1694" s="4"/>
      <c r="FQ1694" s="4"/>
      <c r="FR1694" s="4"/>
      <c r="FS1694" s="4"/>
      <c r="FT1694" s="4"/>
      <c r="FU1694" s="4"/>
      <c r="FV1694" s="4"/>
      <c r="FW1694" s="4"/>
      <c r="FX1694" s="4"/>
      <c r="FY1694" s="4"/>
      <c r="FZ1694" s="4"/>
      <c r="GA1694" s="4"/>
      <c r="GB1694" s="4"/>
      <c r="GC1694" s="4"/>
      <c r="GD1694" s="4"/>
      <c r="GE1694" s="4"/>
      <c r="GF1694" s="4"/>
      <c r="GG1694" s="4"/>
    </row>
    <row r="1695" spans="1:189" ht="16.5" customHeight="1" x14ac:dyDescent="0.25">
      <c r="A1695" s="52"/>
      <c r="B1695" s="50"/>
      <c r="C1695" s="20"/>
      <c r="D1695" s="27"/>
      <c r="E1695" s="21"/>
      <c r="F1695" s="24"/>
      <c r="G1695" s="24"/>
      <c r="H1695" s="18"/>
      <c r="I1695" s="4"/>
      <c r="J1695" s="19"/>
      <c r="K1695" s="19"/>
      <c r="L1695" s="42"/>
      <c r="M1695" s="19"/>
      <c r="N1695" s="19"/>
      <c r="O1695" s="19"/>
      <c r="P1695" s="19"/>
      <c r="Q1695" s="18"/>
      <c r="R1695" s="26"/>
      <c r="S1695" s="18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4"/>
      <c r="CM1695" s="4"/>
      <c r="CN1695" s="4"/>
      <c r="CO1695" s="4"/>
      <c r="CP1695" s="4"/>
      <c r="CQ1695" s="4"/>
      <c r="CR1695" s="4"/>
      <c r="CS1695" s="4"/>
      <c r="CT1695" s="4"/>
      <c r="CU1695" s="4"/>
      <c r="CV1695" s="4"/>
      <c r="CW1695" s="4"/>
      <c r="CX1695" s="4"/>
      <c r="CY1695" s="4"/>
      <c r="CZ1695" s="4"/>
      <c r="DA1695" s="4"/>
      <c r="DB1695" s="4"/>
      <c r="DC1695" s="4"/>
      <c r="DD1695" s="4"/>
      <c r="DE1695" s="4"/>
      <c r="DF1695" s="4"/>
      <c r="DG1695" s="4"/>
      <c r="DH1695" s="4"/>
      <c r="DI1695" s="4"/>
      <c r="DJ1695" s="4"/>
      <c r="DK1695" s="4"/>
      <c r="DL1695" s="4"/>
      <c r="DM1695" s="4"/>
      <c r="DN1695" s="4"/>
      <c r="DO1695" s="4"/>
      <c r="DP1695" s="4"/>
      <c r="DQ1695" s="4"/>
      <c r="DR1695" s="4"/>
      <c r="DS1695" s="4"/>
      <c r="DT1695" s="4"/>
      <c r="DU1695" s="4"/>
      <c r="DV1695" s="4"/>
      <c r="DW1695" s="4"/>
      <c r="DX1695" s="4"/>
      <c r="DY1695" s="4"/>
      <c r="DZ1695" s="4"/>
      <c r="EA1695" s="4"/>
      <c r="EB1695" s="4"/>
      <c r="EC1695" s="4"/>
      <c r="ED1695" s="4"/>
      <c r="EE1695" s="4"/>
      <c r="EF1695" s="4"/>
      <c r="EG1695" s="4"/>
      <c r="EH1695" s="4"/>
      <c r="EI1695" s="4"/>
      <c r="EJ1695" s="4"/>
      <c r="EK1695" s="4"/>
      <c r="EL1695" s="4"/>
      <c r="EM1695" s="4"/>
      <c r="EN1695" s="4"/>
      <c r="EO1695" s="4"/>
      <c r="EP1695" s="4"/>
      <c r="EQ1695" s="4"/>
      <c r="ER1695" s="4"/>
      <c r="ES1695" s="4"/>
      <c r="ET1695" s="4"/>
      <c r="EU1695" s="4"/>
      <c r="EV1695" s="4"/>
      <c r="EW1695" s="4"/>
      <c r="EX1695" s="4"/>
      <c r="EY1695" s="4"/>
      <c r="EZ1695" s="4"/>
      <c r="FA1695" s="4"/>
      <c r="FB1695" s="4"/>
      <c r="FC1695" s="4"/>
      <c r="FD1695" s="4"/>
      <c r="FE1695" s="4"/>
      <c r="FF1695" s="4"/>
      <c r="FG1695" s="4"/>
      <c r="FH1695" s="4"/>
      <c r="FI1695" s="4"/>
      <c r="FJ1695" s="4"/>
      <c r="FK1695" s="4"/>
      <c r="FL1695" s="4"/>
      <c r="FM1695" s="4"/>
      <c r="FN1695" s="4"/>
      <c r="FO1695" s="4"/>
      <c r="FP1695" s="4"/>
      <c r="FQ1695" s="4"/>
      <c r="FR1695" s="4"/>
      <c r="FS1695" s="4"/>
      <c r="FT1695" s="4"/>
      <c r="FU1695" s="4"/>
      <c r="FV1695" s="4"/>
      <c r="FW1695" s="4"/>
      <c r="FX1695" s="4"/>
      <c r="FY1695" s="4"/>
      <c r="FZ1695" s="4"/>
      <c r="GA1695" s="4"/>
      <c r="GB1695" s="4"/>
      <c r="GC1695" s="4"/>
      <c r="GD1695" s="4"/>
      <c r="GE1695" s="4"/>
      <c r="GF1695" s="4"/>
      <c r="GG1695" s="4"/>
    </row>
    <row r="1696" spans="1:189" ht="16.5" customHeight="1" x14ac:dyDescent="0.25">
      <c r="A1696" s="52"/>
      <c r="B1696" s="50"/>
      <c r="C1696" s="20"/>
      <c r="D1696" s="27"/>
      <c r="E1696" s="21"/>
      <c r="F1696" s="24"/>
      <c r="G1696" s="24"/>
      <c r="H1696" s="18"/>
      <c r="I1696" s="4"/>
      <c r="J1696" s="19"/>
      <c r="K1696" s="19"/>
      <c r="L1696" s="42"/>
      <c r="M1696" s="19"/>
      <c r="N1696" s="19"/>
      <c r="O1696" s="19"/>
      <c r="P1696" s="19"/>
      <c r="Q1696" s="18"/>
      <c r="R1696" s="26"/>
      <c r="S1696" s="18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4"/>
      <c r="CM1696" s="4"/>
      <c r="CN1696" s="4"/>
      <c r="CO1696" s="4"/>
      <c r="CP1696" s="4"/>
      <c r="CQ1696" s="4"/>
      <c r="CR1696" s="4"/>
      <c r="CS1696" s="4"/>
      <c r="CT1696" s="4"/>
      <c r="CU1696" s="4"/>
      <c r="CV1696" s="4"/>
      <c r="CW1696" s="4"/>
      <c r="CX1696" s="4"/>
      <c r="CY1696" s="4"/>
      <c r="CZ1696" s="4"/>
      <c r="DA1696" s="4"/>
      <c r="DB1696" s="4"/>
      <c r="DC1696" s="4"/>
      <c r="DD1696" s="4"/>
      <c r="DE1696" s="4"/>
      <c r="DF1696" s="4"/>
      <c r="DG1696" s="4"/>
      <c r="DH1696" s="4"/>
      <c r="DI1696" s="4"/>
      <c r="DJ1696" s="4"/>
      <c r="DK1696" s="4"/>
      <c r="DL1696" s="4"/>
      <c r="DM1696" s="4"/>
      <c r="DN1696" s="4"/>
      <c r="DO1696" s="4"/>
      <c r="DP1696" s="4"/>
      <c r="DQ1696" s="4"/>
      <c r="DR1696" s="4"/>
      <c r="DS1696" s="4"/>
      <c r="DT1696" s="4"/>
      <c r="DU1696" s="4"/>
      <c r="DV1696" s="4"/>
      <c r="DW1696" s="4"/>
      <c r="DX1696" s="4"/>
      <c r="DY1696" s="4"/>
      <c r="DZ1696" s="4"/>
      <c r="EA1696" s="4"/>
      <c r="EB1696" s="4"/>
      <c r="EC1696" s="4"/>
      <c r="ED1696" s="4"/>
      <c r="EE1696" s="4"/>
      <c r="EF1696" s="4"/>
      <c r="EG1696" s="4"/>
      <c r="EH1696" s="4"/>
      <c r="EI1696" s="4"/>
      <c r="EJ1696" s="4"/>
      <c r="EK1696" s="4"/>
      <c r="EL1696" s="4"/>
      <c r="EM1696" s="4"/>
      <c r="EN1696" s="4"/>
      <c r="EO1696" s="4"/>
      <c r="EP1696" s="4"/>
      <c r="EQ1696" s="4"/>
      <c r="ER1696" s="4"/>
      <c r="ES1696" s="4"/>
      <c r="ET1696" s="4"/>
      <c r="EU1696" s="4"/>
      <c r="EV1696" s="4"/>
      <c r="EW1696" s="4"/>
      <c r="EX1696" s="4"/>
      <c r="EY1696" s="4"/>
      <c r="EZ1696" s="4"/>
      <c r="FA1696" s="4"/>
      <c r="FB1696" s="4"/>
      <c r="FC1696" s="4"/>
      <c r="FD1696" s="4"/>
      <c r="FE1696" s="4"/>
      <c r="FF1696" s="4"/>
      <c r="FG1696" s="4"/>
      <c r="FH1696" s="4"/>
      <c r="FI1696" s="4"/>
      <c r="FJ1696" s="4"/>
      <c r="FK1696" s="4"/>
      <c r="FL1696" s="4"/>
      <c r="FM1696" s="4"/>
      <c r="FN1696" s="4"/>
      <c r="FO1696" s="4"/>
      <c r="FP1696" s="4"/>
      <c r="FQ1696" s="4"/>
      <c r="FR1696" s="4"/>
      <c r="FS1696" s="4"/>
      <c r="FT1696" s="4"/>
      <c r="FU1696" s="4"/>
      <c r="FV1696" s="4"/>
      <c r="FW1696" s="4"/>
      <c r="FX1696" s="4"/>
      <c r="FY1696" s="4"/>
      <c r="FZ1696" s="4"/>
      <c r="GA1696" s="4"/>
      <c r="GB1696" s="4"/>
      <c r="GC1696" s="4"/>
      <c r="GD1696" s="4"/>
      <c r="GE1696" s="4"/>
      <c r="GF1696" s="4"/>
      <c r="GG1696" s="4"/>
    </row>
    <row r="1697" spans="1:189" ht="16.5" customHeight="1" x14ac:dyDescent="0.25">
      <c r="A1697" s="52"/>
      <c r="B1697" s="50"/>
      <c r="C1697" s="20"/>
      <c r="D1697" s="27"/>
      <c r="E1697" s="21"/>
      <c r="F1697" s="24"/>
      <c r="G1697" s="24"/>
      <c r="H1697" s="18"/>
      <c r="I1697" s="4"/>
      <c r="J1697" s="19"/>
      <c r="K1697" s="19"/>
      <c r="L1697" s="42"/>
      <c r="M1697" s="19"/>
      <c r="N1697" s="19"/>
      <c r="O1697" s="19"/>
      <c r="P1697" s="19"/>
      <c r="Q1697" s="18"/>
      <c r="R1697" s="26"/>
      <c r="S1697" s="18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4"/>
      <c r="CM1697" s="4"/>
      <c r="CN1697" s="4"/>
      <c r="CO1697" s="4"/>
      <c r="CP1697" s="4"/>
      <c r="CQ1697" s="4"/>
      <c r="CR1697" s="4"/>
      <c r="CS1697" s="4"/>
      <c r="CT1697" s="4"/>
      <c r="CU1697" s="4"/>
      <c r="CV1697" s="4"/>
      <c r="CW1697" s="4"/>
      <c r="CX1697" s="4"/>
      <c r="CY1697" s="4"/>
      <c r="CZ1697" s="4"/>
      <c r="DA1697" s="4"/>
      <c r="DB1697" s="4"/>
      <c r="DC1697" s="4"/>
      <c r="DD1697" s="4"/>
      <c r="DE1697" s="4"/>
      <c r="DF1697" s="4"/>
      <c r="DG1697" s="4"/>
      <c r="DH1697" s="4"/>
      <c r="DI1697" s="4"/>
      <c r="DJ1697" s="4"/>
      <c r="DK1697" s="4"/>
      <c r="DL1697" s="4"/>
      <c r="DM1697" s="4"/>
      <c r="DN1697" s="4"/>
      <c r="DO1697" s="4"/>
      <c r="DP1697" s="4"/>
      <c r="DQ1697" s="4"/>
      <c r="DR1697" s="4"/>
      <c r="DS1697" s="4"/>
      <c r="DT1697" s="4"/>
      <c r="DU1697" s="4"/>
      <c r="DV1697" s="4"/>
      <c r="DW1697" s="4"/>
      <c r="DX1697" s="4"/>
      <c r="DY1697" s="4"/>
      <c r="DZ1697" s="4"/>
      <c r="EA1697" s="4"/>
      <c r="EB1697" s="4"/>
      <c r="EC1697" s="4"/>
      <c r="ED1697" s="4"/>
      <c r="EE1697" s="4"/>
      <c r="EF1697" s="4"/>
      <c r="EG1697" s="4"/>
      <c r="EH1697" s="4"/>
      <c r="EI1697" s="4"/>
      <c r="EJ1697" s="4"/>
      <c r="EK1697" s="4"/>
      <c r="EL1697" s="4"/>
      <c r="EM1697" s="4"/>
      <c r="EN1697" s="4"/>
      <c r="EO1697" s="4"/>
      <c r="EP1697" s="4"/>
      <c r="EQ1697" s="4"/>
      <c r="ER1697" s="4"/>
      <c r="ES1697" s="4"/>
      <c r="ET1697" s="4"/>
      <c r="EU1697" s="4"/>
      <c r="EV1697" s="4"/>
      <c r="EW1697" s="4"/>
      <c r="EX1697" s="4"/>
      <c r="EY1697" s="4"/>
      <c r="EZ1697" s="4"/>
      <c r="FA1697" s="4"/>
      <c r="FB1697" s="4"/>
      <c r="FC1697" s="4"/>
      <c r="FD1697" s="4"/>
      <c r="FE1697" s="4"/>
      <c r="FF1697" s="4"/>
      <c r="FG1697" s="4"/>
      <c r="FH1697" s="4"/>
      <c r="FI1697" s="4"/>
      <c r="FJ1697" s="4"/>
      <c r="FK1697" s="4"/>
      <c r="FL1697" s="4"/>
      <c r="FM1697" s="4"/>
      <c r="FN1697" s="4"/>
      <c r="FO1697" s="4"/>
      <c r="FP1697" s="4"/>
      <c r="FQ1697" s="4"/>
      <c r="FR1697" s="4"/>
      <c r="FS1697" s="4"/>
      <c r="FT1697" s="4"/>
      <c r="FU1697" s="4"/>
      <c r="FV1697" s="4"/>
      <c r="FW1697" s="4"/>
      <c r="FX1697" s="4"/>
      <c r="FY1697" s="4"/>
      <c r="FZ1697" s="4"/>
      <c r="GA1697" s="4"/>
      <c r="GB1697" s="4"/>
      <c r="GC1697" s="4"/>
      <c r="GD1697" s="4"/>
      <c r="GE1697" s="4"/>
      <c r="GF1697" s="4"/>
      <c r="GG1697" s="4"/>
    </row>
    <row r="1698" spans="1:189" ht="16.5" customHeight="1" x14ac:dyDescent="0.25">
      <c r="A1698" s="52"/>
      <c r="B1698" s="50"/>
      <c r="C1698" s="20"/>
      <c r="D1698" s="27"/>
      <c r="E1698" s="21"/>
      <c r="F1698" s="24"/>
      <c r="G1698" s="24"/>
      <c r="H1698" s="18"/>
      <c r="I1698" s="4"/>
      <c r="J1698" s="19"/>
      <c r="K1698" s="19"/>
      <c r="L1698" s="42"/>
      <c r="M1698" s="19"/>
      <c r="N1698" s="19"/>
      <c r="O1698" s="19"/>
      <c r="P1698" s="19"/>
      <c r="Q1698" s="18"/>
      <c r="R1698" s="26"/>
      <c r="S1698" s="18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4"/>
      <c r="CM1698" s="4"/>
      <c r="CN1698" s="4"/>
      <c r="CO1698" s="4"/>
      <c r="CP1698" s="4"/>
      <c r="CQ1698" s="4"/>
      <c r="CR1698" s="4"/>
      <c r="CS1698" s="4"/>
      <c r="CT1698" s="4"/>
      <c r="CU1698" s="4"/>
      <c r="CV1698" s="4"/>
      <c r="CW1698" s="4"/>
      <c r="CX1698" s="4"/>
      <c r="CY1698" s="4"/>
      <c r="CZ1698" s="4"/>
      <c r="DA1698" s="4"/>
      <c r="DB1698" s="4"/>
      <c r="DC1698" s="4"/>
      <c r="DD1698" s="4"/>
      <c r="DE1698" s="4"/>
      <c r="DF1698" s="4"/>
      <c r="DG1698" s="4"/>
      <c r="DH1698" s="4"/>
      <c r="DI1698" s="4"/>
      <c r="DJ1698" s="4"/>
      <c r="DK1698" s="4"/>
      <c r="DL1698" s="4"/>
      <c r="DM1698" s="4"/>
      <c r="DN1698" s="4"/>
      <c r="DO1698" s="4"/>
      <c r="DP1698" s="4"/>
      <c r="DQ1698" s="4"/>
      <c r="DR1698" s="4"/>
      <c r="DS1698" s="4"/>
      <c r="DT1698" s="4"/>
      <c r="DU1698" s="4"/>
      <c r="DV1698" s="4"/>
      <c r="DW1698" s="4"/>
      <c r="DX1698" s="4"/>
      <c r="DY1698" s="4"/>
      <c r="DZ1698" s="4"/>
      <c r="EA1698" s="4"/>
      <c r="EB1698" s="4"/>
      <c r="EC1698" s="4"/>
      <c r="ED1698" s="4"/>
      <c r="EE1698" s="4"/>
      <c r="EF1698" s="4"/>
      <c r="EG1698" s="4"/>
      <c r="EH1698" s="4"/>
      <c r="EI1698" s="4"/>
      <c r="EJ1698" s="4"/>
      <c r="EK1698" s="4"/>
      <c r="EL1698" s="4"/>
      <c r="EM1698" s="4"/>
      <c r="EN1698" s="4"/>
      <c r="EO1698" s="4"/>
      <c r="EP1698" s="4"/>
      <c r="EQ1698" s="4"/>
      <c r="ER1698" s="4"/>
      <c r="ES1698" s="4"/>
      <c r="ET1698" s="4"/>
      <c r="EU1698" s="4"/>
      <c r="EV1698" s="4"/>
      <c r="EW1698" s="4"/>
      <c r="EX1698" s="4"/>
      <c r="EY1698" s="4"/>
      <c r="EZ1698" s="4"/>
      <c r="FA1698" s="4"/>
      <c r="FB1698" s="4"/>
      <c r="FC1698" s="4"/>
      <c r="FD1698" s="4"/>
      <c r="FE1698" s="4"/>
      <c r="FF1698" s="4"/>
      <c r="FG1698" s="4"/>
      <c r="FH1698" s="4"/>
      <c r="FI1698" s="4"/>
      <c r="FJ1698" s="4"/>
      <c r="FK1698" s="4"/>
      <c r="FL1698" s="4"/>
      <c r="FM1698" s="4"/>
      <c r="FN1698" s="4"/>
      <c r="FO1698" s="4"/>
      <c r="FP1698" s="4"/>
      <c r="FQ1698" s="4"/>
      <c r="FR1698" s="4"/>
      <c r="FS1698" s="4"/>
      <c r="FT1698" s="4"/>
      <c r="FU1698" s="4"/>
      <c r="FV1698" s="4"/>
      <c r="FW1698" s="4"/>
      <c r="FX1698" s="4"/>
      <c r="FY1698" s="4"/>
      <c r="FZ1698" s="4"/>
      <c r="GA1698" s="4"/>
      <c r="GB1698" s="4"/>
      <c r="GC1698" s="4"/>
      <c r="GD1698" s="4"/>
      <c r="GE1698" s="4"/>
      <c r="GF1698" s="4"/>
      <c r="GG1698" s="4"/>
    </row>
    <row r="1699" spans="1:189" ht="16.5" customHeight="1" x14ac:dyDescent="0.25">
      <c r="A1699" s="52"/>
      <c r="B1699" s="50"/>
      <c r="C1699" s="20"/>
      <c r="D1699" s="27"/>
      <c r="E1699" s="21"/>
      <c r="F1699" s="24"/>
      <c r="G1699" s="24"/>
      <c r="H1699" s="18"/>
      <c r="I1699" s="4"/>
      <c r="J1699" s="19"/>
      <c r="K1699" s="19"/>
      <c r="L1699" s="42"/>
      <c r="M1699" s="19"/>
      <c r="N1699" s="19"/>
      <c r="O1699" s="19"/>
      <c r="P1699" s="19"/>
      <c r="Q1699" s="18"/>
      <c r="R1699" s="26"/>
      <c r="S1699" s="18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4"/>
      <c r="CM1699" s="4"/>
      <c r="CN1699" s="4"/>
      <c r="CO1699" s="4"/>
      <c r="CP1699" s="4"/>
      <c r="CQ1699" s="4"/>
      <c r="CR1699" s="4"/>
      <c r="CS1699" s="4"/>
      <c r="CT1699" s="4"/>
      <c r="CU1699" s="4"/>
      <c r="CV1699" s="4"/>
      <c r="CW1699" s="4"/>
      <c r="CX1699" s="4"/>
      <c r="CY1699" s="4"/>
      <c r="CZ1699" s="4"/>
      <c r="DA1699" s="4"/>
      <c r="DB1699" s="4"/>
      <c r="DC1699" s="4"/>
      <c r="DD1699" s="4"/>
      <c r="DE1699" s="4"/>
      <c r="DF1699" s="4"/>
      <c r="DG1699" s="4"/>
      <c r="DH1699" s="4"/>
      <c r="DI1699" s="4"/>
      <c r="DJ1699" s="4"/>
      <c r="DK1699" s="4"/>
      <c r="DL1699" s="4"/>
      <c r="DM1699" s="4"/>
      <c r="DN1699" s="4"/>
      <c r="DO1699" s="4"/>
      <c r="DP1699" s="4"/>
      <c r="DQ1699" s="4"/>
      <c r="DR1699" s="4"/>
      <c r="DS1699" s="4"/>
      <c r="DT1699" s="4"/>
      <c r="DU1699" s="4"/>
      <c r="DV1699" s="4"/>
      <c r="DW1699" s="4"/>
      <c r="DX1699" s="4"/>
      <c r="DY1699" s="4"/>
      <c r="DZ1699" s="4"/>
      <c r="EA1699" s="4"/>
      <c r="EB1699" s="4"/>
      <c r="EC1699" s="4"/>
      <c r="ED1699" s="4"/>
      <c r="EE1699" s="4"/>
      <c r="EF1699" s="4"/>
      <c r="EG1699" s="4"/>
      <c r="EH1699" s="4"/>
      <c r="EI1699" s="4"/>
      <c r="EJ1699" s="4"/>
      <c r="EK1699" s="4"/>
      <c r="EL1699" s="4"/>
      <c r="EM1699" s="4"/>
      <c r="EN1699" s="4"/>
      <c r="EO1699" s="4"/>
      <c r="EP1699" s="4"/>
      <c r="EQ1699" s="4"/>
      <c r="ER1699" s="4"/>
      <c r="ES1699" s="4"/>
      <c r="ET1699" s="4"/>
      <c r="EU1699" s="4"/>
      <c r="EV1699" s="4"/>
      <c r="EW1699" s="4"/>
      <c r="EX1699" s="4"/>
      <c r="EY1699" s="4"/>
      <c r="EZ1699" s="4"/>
      <c r="FA1699" s="4"/>
      <c r="FB1699" s="4"/>
      <c r="FC1699" s="4"/>
      <c r="FD1699" s="4"/>
      <c r="FE1699" s="4"/>
      <c r="FF1699" s="4"/>
      <c r="FG1699" s="4"/>
      <c r="FH1699" s="4"/>
      <c r="FI1699" s="4"/>
      <c r="FJ1699" s="4"/>
      <c r="FK1699" s="4"/>
      <c r="FL1699" s="4"/>
      <c r="FM1699" s="4"/>
      <c r="FN1699" s="4"/>
      <c r="FO1699" s="4"/>
      <c r="FP1699" s="4"/>
      <c r="FQ1699" s="4"/>
      <c r="FR1699" s="4"/>
      <c r="FS1699" s="4"/>
      <c r="FT1699" s="4"/>
      <c r="FU1699" s="4"/>
      <c r="FV1699" s="4"/>
      <c r="FW1699" s="4"/>
      <c r="FX1699" s="4"/>
      <c r="FY1699" s="4"/>
      <c r="FZ1699" s="4"/>
      <c r="GA1699" s="4"/>
      <c r="GB1699" s="4"/>
      <c r="GC1699" s="4"/>
      <c r="GD1699" s="4"/>
      <c r="GE1699" s="4"/>
      <c r="GF1699" s="4"/>
      <c r="GG1699" s="4"/>
    </row>
    <row r="1700" spans="1:189" ht="16.5" customHeight="1" x14ac:dyDescent="0.25">
      <c r="A1700" s="52"/>
      <c r="B1700" s="50"/>
      <c r="C1700" s="20"/>
      <c r="D1700" s="27"/>
      <c r="E1700" s="21"/>
      <c r="F1700" s="24"/>
      <c r="G1700" s="24"/>
      <c r="H1700" s="18"/>
      <c r="I1700" s="4"/>
      <c r="J1700" s="19"/>
      <c r="K1700" s="19"/>
      <c r="L1700" s="42"/>
      <c r="M1700" s="19"/>
      <c r="N1700" s="19"/>
      <c r="O1700" s="19"/>
      <c r="P1700" s="19"/>
      <c r="Q1700" s="18"/>
      <c r="R1700" s="26"/>
      <c r="S1700" s="18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4"/>
      <c r="CM1700" s="4"/>
      <c r="CN1700" s="4"/>
      <c r="CO1700" s="4"/>
      <c r="CP1700" s="4"/>
      <c r="CQ1700" s="4"/>
      <c r="CR1700" s="4"/>
      <c r="CS1700" s="4"/>
      <c r="CT1700" s="4"/>
      <c r="CU1700" s="4"/>
      <c r="CV1700" s="4"/>
      <c r="CW1700" s="4"/>
      <c r="CX1700" s="4"/>
      <c r="CY1700" s="4"/>
      <c r="CZ1700" s="4"/>
      <c r="DA1700" s="4"/>
      <c r="DB1700" s="4"/>
      <c r="DC1700" s="4"/>
      <c r="DD1700" s="4"/>
      <c r="DE1700" s="4"/>
      <c r="DF1700" s="4"/>
      <c r="DG1700" s="4"/>
      <c r="DH1700" s="4"/>
      <c r="DI1700" s="4"/>
      <c r="DJ1700" s="4"/>
      <c r="DK1700" s="4"/>
      <c r="DL1700" s="4"/>
      <c r="DM1700" s="4"/>
      <c r="DN1700" s="4"/>
      <c r="DO1700" s="4"/>
      <c r="DP1700" s="4"/>
      <c r="DQ1700" s="4"/>
      <c r="DR1700" s="4"/>
      <c r="DS1700" s="4"/>
      <c r="DT1700" s="4"/>
      <c r="DU1700" s="4"/>
      <c r="DV1700" s="4"/>
      <c r="DW1700" s="4"/>
      <c r="DX1700" s="4"/>
      <c r="DY1700" s="4"/>
      <c r="DZ1700" s="4"/>
      <c r="EA1700" s="4"/>
      <c r="EB1700" s="4"/>
      <c r="EC1700" s="4"/>
      <c r="ED1700" s="4"/>
      <c r="EE1700" s="4"/>
      <c r="EF1700" s="4"/>
      <c r="EG1700" s="4"/>
      <c r="EH1700" s="4"/>
      <c r="EI1700" s="4"/>
      <c r="EJ1700" s="4"/>
      <c r="EK1700" s="4"/>
      <c r="EL1700" s="4"/>
      <c r="EM1700" s="4"/>
      <c r="EN1700" s="4"/>
      <c r="EO1700" s="4"/>
      <c r="EP1700" s="4"/>
      <c r="EQ1700" s="4"/>
      <c r="ER1700" s="4"/>
      <c r="ES1700" s="4"/>
      <c r="ET1700" s="4"/>
      <c r="EU1700" s="4"/>
      <c r="EV1700" s="4"/>
      <c r="EW1700" s="4"/>
      <c r="EX1700" s="4"/>
      <c r="EY1700" s="4"/>
      <c r="EZ1700" s="4"/>
      <c r="FA1700" s="4"/>
      <c r="FB1700" s="4"/>
      <c r="FC1700" s="4"/>
      <c r="FD1700" s="4"/>
      <c r="FE1700" s="4"/>
      <c r="FF1700" s="4"/>
      <c r="FG1700" s="4"/>
      <c r="FH1700" s="4"/>
      <c r="FI1700" s="4"/>
      <c r="FJ1700" s="4"/>
      <c r="FK1700" s="4"/>
      <c r="FL1700" s="4"/>
      <c r="FM1700" s="4"/>
      <c r="FN1700" s="4"/>
      <c r="FO1700" s="4"/>
      <c r="FP1700" s="4"/>
      <c r="FQ1700" s="4"/>
      <c r="FR1700" s="4"/>
      <c r="FS1700" s="4"/>
      <c r="FT1700" s="4"/>
      <c r="FU1700" s="4"/>
      <c r="FV1700" s="4"/>
      <c r="FW1700" s="4"/>
      <c r="FX1700" s="4"/>
      <c r="FY1700" s="4"/>
      <c r="FZ1700" s="4"/>
      <c r="GA1700" s="4"/>
      <c r="GB1700" s="4"/>
      <c r="GC1700" s="4"/>
      <c r="GD1700" s="4"/>
      <c r="GE1700" s="4"/>
      <c r="GF1700" s="4"/>
      <c r="GG1700" s="4"/>
    </row>
    <row r="1701" spans="1:189" ht="16.5" customHeight="1" x14ac:dyDescent="0.25">
      <c r="A1701" s="52"/>
      <c r="B1701" s="50"/>
      <c r="C1701" s="20"/>
      <c r="D1701" s="27"/>
      <c r="E1701" s="21"/>
      <c r="F1701" s="24"/>
      <c r="G1701" s="24"/>
      <c r="H1701" s="18"/>
      <c r="I1701" s="4"/>
      <c r="J1701" s="19"/>
      <c r="K1701" s="19"/>
      <c r="L1701" s="42"/>
      <c r="M1701" s="19"/>
      <c r="N1701" s="19"/>
      <c r="O1701" s="19"/>
      <c r="P1701" s="19"/>
      <c r="Q1701" s="18"/>
      <c r="R1701" s="26"/>
      <c r="S1701" s="18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4"/>
      <c r="CM1701" s="4"/>
      <c r="CN1701" s="4"/>
      <c r="CO1701" s="4"/>
      <c r="CP1701" s="4"/>
      <c r="CQ1701" s="4"/>
      <c r="CR1701" s="4"/>
      <c r="CS1701" s="4"/>
      <c r="CT1701" s="4"/>
      <c r="CU1701" s="4"/>
      <c r="CV1701" s="4"/>
      <c r="CW1701" s="4"/>
      <c r="CX1701" s="4"/>
      <c r="CY1701" s="4"/>
      <c r="CZ1701" s="4"/>
      <c r="DA1701" s="4"/>
      <c r="DB1701" s="4"/>
      <c r="DC1701" s="4"/>
      <c r="DD1701" s="4"/>
      <c r="DE1701" s="4"/>
      <c r="DF1701" s="4"/>
      <c r="DG1701" s="4"/>
      <c r="DH1701" s="4"/>
      <c r="DI1701" s="4"/>
      <c r="DJ1701" s="4"/>
      <c r="DK1701" s="4"/>
      <c r="DL1701" s="4"/>
      <c r="DM1701" s="4"/>
      <c r="DN1701" s="4"/>
      <c r="DO1701" s="4"/>
      <c r="DP1701" s="4"/>
      <c r="DQ1701" s="4"/>
      <c r="DR1701" s="4"/>
      <c r="DS1701" s="4"/>
      <c r="DT1701" s="4"/>
      <c r="DU1701" s="4"/>
      <c r="DV1701" s="4"/>
      <c r="DW1701" s="4"/>
      <c r="DX1701" s="4"/>
      <c r="DY1701" s="4"/>
      <c r="DZ1701" s="4"/>
      <c r="EA1701" s="4"/>
      <c r="EB1701" s="4"/>
      <c r="EC1701" s="4"/>
      <c r="ED1701" s="4"/>
      <c r="EE1701" s="4"/>
      <c r="EF1701" s="4"/>
      <c r="EG1701" s="4"/>
      <c r="EH1701" s="4"/>
      <c r="EI1701" s="4"/>
      <c r="EJ1701" s="4"/>
      <c r="EK1701" s="4"/>
      <c r="EL1701" s="4"/>
      <c r="EM1701" s="4"/>
      <c r="EN1701" s="4"/>
      <c r="EO1701" s="4"/>
      <c r="EP1701" s="4"/>
      <c r="EQ1701" s="4"/>
      <c r="ER1701" s="4"/>
      <c r="ES1701" s="4"/>
      <c r="ET1701" s="4"/>
      <c r="EU1701" s="4"/>
      <c r="EV1701" s="4"/>
      <c r="EW1701" s="4"/>
      <c r="EX1701" s="4"/>
      <c r="EY1701" s="4"/>
      <c r="EZ1701" s="4"/>
      <c r="FA1701" s="4"/>
      <c r="FB1701" s="4"/>
      <c r="FC1701" s="4"/>
      <c r="FD1701" s="4"/>
      <c r="FE1701" s="4"/>
      <c r="FF1701" s="4"/>
      <c r="FG1701" s="4"/>
      <c r="FH1701" s="4"/>
      <c r="FI1701" s="4"/>
      <c r="FJ1701" s="4"/>
      <c r="FK1701" s="4"/>
      <c r="FL1701" s="4"/>
      <c r="FM1701" s="4"/>
      <c r="FN1701" s="4"/>
      <c r="FO1701" s="4"/>
      <c r="FP1701" s="4"/>
      <c r="FQ1701" s="4"/>
      <c r="FR1701" s="4"/>
      <c r="FS1701" s="4"/>
      <c r="FT1701" s="4"/>
      <c r="FU1701" s="4"/>
      <c r="FV1701" s="4"/>
      <c r="FW1701" s="4"/>
      <c r="FX1701" s="4"/>
      <c r="FY1701" s="4"/>
      <c r="FZ1701" s="4"/>
      <c r="GA1701" s="4"/>
      <c r="GB1701" s="4"/>
      <c r="GC1701" s="4"/>
      <c r="GD1701" s="4"/>
      <c r="GE1701" s="4"/>
      <c r="GF1701" s="4"/>
      <c r="GG1701" s="4"/>
    </row>
    <row r="1702" spans="1:189" ht="16.5" customHeight="1" x14ac:dyDescent="0.25">
      <c r="A1702" s="52"/>
      <c r="B1702" s="50"/>
      <c r="C1702" s="20"/>
      <c r="D1702" s="27"/>
      <c r="E1702" s="21"/>
      <c r="F1702" s="24"/>
      <c r="G1702" s="24"/>
      <c r="H1702" s="18"/>
      <c r="I1702" s="4"/>
      <c r="J1702" s="19"/>
      <c r="K1702" s="19"/>
      <c r="L1702" s="42"/>
      <c r="M1702" s="19"/>
      <c r="N1702" s="19"/>
      <c r="O1702" s="19"/>
      <c r="P1702" s="19"/>
      <c r="Q1702" s="18"/>
      <c r="R1702" s="26"/>
      <c r="S1702" s="18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4"/>
      <c r="CM1702" s="4"/>
      <c r="CN1702" s="4"/>
      <c r="CO1702" s="4"/>
      <c r="CP1702" s="4"/>
      <c r="CQ1702" s="4"/>
      <c r="CR1702" s="4"/>
      <c r="CS1702" s="4"/>
      <c r="CT1702" s="4"/>
      <c r="CU1702" s="4"/>
      <c r="CV1702" s="4"/>
      <c r="CW1702" s="4"/>
      <c r="CX1702" s="4"/>
      <c r="CY1702" s="4"/>
      <c r="CZ1702" s="4"/>
      <c r="DA1702" s="4"/>
      <c r="DB1702" s="4"/>
      <c r="DC1702" s="4"/>
      <c r="DD1702" s="4"/>
      <c r="DE1702" s="4"/>
      <c r="DF1702" s="4"/>
      <c r="DG1702" s="4"/>
      <c r="DH1702" s="4"/>
      <c r="DI1702" s="4"/>
      <c r="DJ1702" s="4"/>
      <c r="DK1702" s="4"/>
      <c r="DL1702" s="4"/>
      <c r="DM1702" s="4"/>
      <c r="DN1702" s="4"/>
      <c r="DO1702" s="4"/>
      <c r="DP1702" s="4"/>
      <c r="DQ1702" s="4"/>
      <c r="DR1702" s="4"/>
      <c r="DS1702" s="4"/>
      <c r="DT1702" s="4"/>
      <c r="DU1702" s="4"/>
      <c r="DV1702" s="4"/>
      <c r="DW1702" s="4"/>
      <c r="DX1702" s="4"/>
      <c r="DY1702" s="4"/>
      <c r="DZ1702" s="4"/>
      <c r="EA1702" s="4"/>
      <c r="EB1702" s="4"/>
      <c r="EC1702" s="4"/>
      <c r="ED1702" s="4"/>
      <c r="EE1702" s="4"/>
      <c r="EF1702" s="4"/>
      <c r="EG1702" s="4"/>
      <c r="EH1702" s="4"/>
      <c r="EI1702" s="4"/>
      <c r="EJ1702" s="4"/>
      <c r="EK1702" s="4"/>
      <c r="EL1702" s="4"/>
      <c r="EM1702" s="4"/>
      <c r="EN1702" s="4"/>
      <c r="EO1702" s="4"/>
      <c r="EP1702" s="4"/>
      <c r="EQ1702" s="4"/>
      <c r="ER1702" s="4"/>
      <c r="ES1702" s="4"/>
      <c r="ET1702" s="4"/>
      <c r="EU1702" s="4"/>
      <c r="EV1702" s="4"/>
      <c r="EW1702" s="4"/>
      <c r="EX1702" s="4"/>
      <c r="EY1702" s="4"/>
      <c r="EZ1702" s="4"/>
      <c r="FA1702" s="4"/>
      <c r="FB1702" s="4"/>
      <c r="FC1702" s="4"/>
      <c r="FD1702" s="4"/>
      <c r="FE1702" s="4"/>
      <c r="FF1702" s="4"/>
      <c r="FG1702" s="4"/>
      <c r="FH1702" s="4"/>
      <c r="FI1702" s="4"/>
      <c r="FJ1702" s="4"/>
      <c r="FK1702" s="4"/>
      <c r="FL1702" s="4"/>
      <c r="FM1702" s="4"/>
      <c r="FN1702" s="4"/>
      <c r="FO1702" s="4"/>
      <c r="FP1702" s="4"/>
      <c r="FQ1702" s="4"/>
      <c r="FR1702" s="4"/>
      <c r="FS1702" s="4"/>
      <c r="FT1702" s="4"/>
      <c r="FU1702" s="4"/>
      <c r="FV1702" s="4"/>
      <c r="FW1702" s="4"/>
      <c r="FX1702" s="4"/>
      <c r="FY1702" s="4"/>
      <c r="FZ1702" s="4"/>
      <c r="GA1702" s="4"/>
      <c r="GB1702" s="4"/>
      <c r="GC1702" s="4"/>
      <c r="GD1702" s="4"/>
      <c r="GE1702" s="4"/>
      <c r="GF1702" s="4"/>
      <c r="GG1702" s="4"/>
    </row>
    <row r="1703" spans="1:189" ht="16.5" customHeight="1" x14ac:dyDescent="0.25">
      <c r="A1703" s="52"/>
      <c r="B1703" s="50"/>
      <c r="C1703" s="20"/>
      <c r="D1703" s="27"/>
      <c r="E1703" s="21"/>
      <c r="F1703" s="24"/>
      <c r="G1703" s="24"/>
      <c r="H1703" s="18"/>
      <c r="I1703" s="4"/>
      <c r="J1703" s="19"/>
      <c r="K1703" s="19"/>
      <c r="L1703" s="42"/>
      <c r="M1703" s="19"/>
      <c r="N1703" s="19"/>
      <c r="O1703" s="19"/>
      <c r="P1703" s="19"/>
      <c r="Q1703" s="18"/>
      <c r="R1703" s="26"/>
      <c r="S1703" s="18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4"/>
      <c r="CM1703" s="4"/>
      <c r="CN1703" s="4"/>
      <c r="CO1703" s="4"/>
      <c r="CP1703" s="4"/>
      <c r="CQ1703" s="4"/>
      <c r="CR1703" s="4"/>
      <c r="CS1703" s="4"/>
      <c r="CT1703" s="4"/>
      <c r="CU1703" s="4"/>
      <c r="CV1703" s="4"/>
      <c r="CW1703" s="4"/>
      <c r="CX1703" s="4"/>
      <c r="CY1703" s="4"/>
      <c r="CZ1703" s="4"/>
      <c r="DA1703" s="4"/>
      <c r="DB1703" s="4"/>
      <c r="DC1703" s="4"/>
      <c r="DD1703" s="4"/>
      <c r="DE1703" s="4"/>
      <c r="DF1703" s="4"/>
      <c r="DG1703" s="4"/>
      <c r="DH1703" s="4"/>
      <c r="DI1703" s="4"/>
      <c r="DJ1703" s="4"/>
      <c r="DK1703" s="4"/>
      <c r="DL1703" s="4"/>
      <c r="DM1703" s="4"/>
      <c r="DN1703" s="4"/>
      <c r="DO1703" s="4"/>
      <c r="DP1703" s="4"/>
      <c r="DQ1703" s="4"/>
      <c r="DR1703" s="4"/>
      <c r="DS1703" s="4"/>
      <c r="DT1703" s="4"/>
      <c r="DU1703" s="4"/>
      <c r="DV1703" s="4"/>
      <c r="DW1703" s="4"/>
      <c r="DX1703" s="4"/>
      <c r="DY1703" s="4"/>
      <c r="DZ1703" s="4"/>
      <c r="EA1703" s="4"/>
      <c r="EB1703" s="4"/>
      <c r="EC1703" s="4"/>
      <c r="ED1703" s="4"/>
      <c r="EE1703" s="4"/>
      <c r="EF1703" s="4"/>
      <c r="EG1703" s="4"/>
      <c r="EH1703" s="4"/>
      <c r="EI1703" s="4"/>
      <c r="EJ1703" s="4"/>
      <c r="EK1703" s="4"/>
      <c r="EL1703" s="4"/>
      <c r="EM1703" s="4"/>
      <c r="EN1703" s="4"/>
      <c r="EO1703" s="4"/>
      <c r="EP1703" s="4"/>
      <c r="EQ1703" s="4"/>
      <c r="ER1703" s="4"/>
      <c r="ES1703" s="4"/>
      <c r="ET1703" s="4"/>
      <c r="EU1703" s="4"/>
      <c r="EV1703" s="4"/>
      <c r="EW1703" s="4"/>
      <c r="EX1703" s="4"/>
      <c r="EY1703" s="4"/>
      <c r="EZ1703" s="4"/>
      <c r="FA1703" s="4"/>
      <c r="FB1703" s="4"/>
      <c r="FC1703" s="4"/>
      <c r="FD1703" s="4"/>
      <c r="FE1703" s="4"/>
      <c r="FF1703" s="4"/>
      <c r="FG1703" s="4"/>
      <c r="FH1703" s="4"/>
      <c r="FI1703" s="4"/>
      <c r="FJ1703" s="4"/>
      <c r="FK1703" s="4"/>
      <c r="FL1703" s="4"/>
      <c r="FM1703" s="4"/>
      <c r="FN1703" s="4"/>
      <c r="FO1703" s="4"/>
      <c r="FP1703" s="4"/>
      <c r="FQ1703" s="4"/>
      <c r="FR1703" s="4"/>
      <c r="FS1703" s="4"/>
      <c r="FT1703" s="4"/>
      <c r="FU1703" s="4"/>
      <c r="FV1703" s="4"/>
      <c r="FW1703" s="4"/>
      <c r="FX1703" s="4"/>
      <c r="FY1703" s="4"/>
      <c r="FZ1703" s="4"/>
      <c r="GA1703" s="4"/>
      <c r="GB1703" s="4"/>
      <c r="GC1703" s="4"/>
      <c r="GD1703" s="4"/>
      <c r="GE1703" s="4"/>
      <c r="GF1703" s="4"/>
      <c r="GG1703" s="4"/>
    </row>
    <row r="1704" spans="1:189" ht="16.5" customHeight="1" x14ac:dyDescent="0.25">
      <c r="A1704" s="52"/>
      <c r="B1704" s="50"/>
      <c r="C1704" s="20"/>
      <c r="D1704" s="27"/>
      <c r="E1704" s="21"/>
      <c r="F1704" s="24"/>
      <c r="G1704" s="24"/>
      <c r="H1704" s="18"/>
      <c r="I1704" s="4"/>
      <c r="J1704" s="19"/>
      <c r="K1704" s="19"/>
      <c r="L1704" s="42"/>
      <c r="M1704" s="19"/>
      <c r="N1704" s="19"/>
      <c r="O1704" s="19"/>
      <c r="P1704" s="19"/>
      <c r="Q1704" s="18"/>
      <c r="R1704" s="26"/>
      <c r="S1704" s="18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4"/>
      <c r="CM1704" s="4"/>
      <c r="CN1704" s="4"/>
      <c r="CO1704" s="4"/>
      <c r="CP1704" s="4"/>
      <c r="CQ1704" s="4"/>
      <c r="CR1704" s="4"/>
      <c r="CS1704" s="4"/>
      <c r="CT1704" s="4"/>
      <c r="CU1704" s="4"/>
      <c r="CV1704" s="4"/>
      <c r="CW1704" s="4"/>
      <c r="CX1704" s="4"/>
      <c r="CY1704" s="4"/>
      <c r="CZ1704" s="4"/>
      <c r="DA1704" s="4"/>
      <c r="DB1704" s="4"/>
      <c r="DC1704" s="4"/>
      <c r="DD1704" s="4"/>
      <c r="DE1704" s="4"/>
      <c r="DF1704" s="4"/>
      <c r="DG1704" s="4"/>
      <c r="DH1704" s="4"/>
      <c r="DI1704" s="4"/>
      <c r="DJ1704" s="4"/>
      <c r="DK1704" s="4"/>
      <c r="DL1704" s="4"/>
      <c r="DM1704" s="4"/>
      <c r="DN1704" s="4"/>
      <c r="DO1704" s="4"/>
      <c r="DP1704" s="4"/>
      <c r="DQ1704" s="4"/>
      <c r="DR1704" s="4"/>
      <c r="DS1704" s="4"/>
      <c r="DT1704" s="4"/>
      <c r="DU1704" s="4"/>
      <c r="DV1704" s="4"/>
      <c r="DW1704" s="4"/>
      <c r="DX1704" s="4"/>
      <c r="DY1704" s="4"/>
      <c r="DZ1704" s="4"/>
      <c r="EA1704" s="4"/>
      <c r="EB1704" s="4"/>
      <c r="EC1704" s="4"/>
      <c r="ED1704" s="4"/>
      <c r="EE1704" s="4"/>
      <c r="EF1704" s="4"/>
      <c r="EG1704" s="4"/>
      <c r="EH1704" s="4"/>
      <c r="EI1704" s="4"/>
      <c r="EJ1704" s="4"/>
      <c r="EK1704" s="4"/>
      <c r="EL1704" s="4"/>
      <c r="EM1704" s="4"/>
      <c r="EN1704" s="4"/>
      <c r="EO1704" s="4"/>
      <c r="EP1704" s="4"/>
      <c r="EQ1704" s="4"/>
      <c r="ER1704" s="4"/>
      <c r="ES1704" s="4"/>
      <c r="ET1704" s="4"/>
      <c r="EU1704" s="4"/>
      <c r="EV1704" s="4"/>
      <c r="EW1704" s="4"/>
      <c r="EX1704" s="4"/>
      <c r="EY1704" s="4"/>
      <c r="EZ1704" s="4"/>
      <c r="FA1704" s="4"/>
      <c r="FB1704" s="4"/>
      <c r="FC1704" s="4"/>
      <c r="FD1704" s="4"/>
      <c r="FE1704" s="4"/>
      <c r="FF1704" s="4"/>
      <c r="FG1704" s="4"/>
      <c r="FH1704" s="4"/>
      <c r="FI1704" s="4"/>
      <c r="FJ1704" s="4"/>
      <c r="FK1704" s="4"/>
      <c r="FL1704" s="4"/>
      <c r="FM1704" s="4"/>
      <c r="FN1704" s="4"/>
      <c r="FO1704" s="4"/>
      <c r="FP1704" s="4"/>
      <c r="FQ1704" s="4"/>
      <c r="FR1704" s="4"/>
      <c r="FS1704" s="4"/>
      <c r="FT1704" s="4"/>
      <c r="FU1704" s="4"/>
      <c r="FV1704" s="4"/>
      <c r="FW1704" s="4"/>
      <c r="FX1704" s="4"/>
      <c r="FY1704" s="4"/>
      <c r="FZ1704" s="4"/>
      <c r="GA1704" s="4"/>
      <c r="GB1704" s="4"/>
      <c r="GC1704" s="4"/>
      <c r="GD1704" s="4"/>
      <c r="GE1704" s="4"/>
      <c r="GF1704" s="4"/>
      <c r="GG1704" s="4"/>
    </row>
    <row r="1705" spans="1:189" ht="16.5" customHeight="1" x14ac:dyDescent="0.25">
      <c r="A1705" s="52"/>
      <c r="B1705" s="50"/>
      <c r="C1705" s="20"/>
      <c r="D1705" s="27"/>
      <c r="E1705" s="21"/>
      <c r="F1705" s="24"/>
      <c r="G1705" s="24"/>
      <c r="H1705" s="18"/>
      <c r="I1705" s="4"/>
      <c r="J1705" s="19"/>
      <c r="K1705" s="19"/>
      <c r="L1705" s="42"/>
      <c r="M1705" s="19"/>
      <c r="N1705" s="19"/>
      <c r="O1705" s="19"/>
      <c r="P1705" s="19"/>
      <c r="Q1705" s="18"/>
      <c r="R1705" s="26"/>
      <c r="S1705" s="18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4"/>
      <c r="CM1705" s="4"/>
      <c r="CN1705" s="4"/>
      <c r="CO1705" s="4"/>
      <c r="CP1705" s="4"/>
      <c r="CQ1705" s="4"/>
      <c r="CR1705" s="4"/>
      <c r="CS1705" s="4"/>
      <c r="CT1705" s="4"/>
      <c r="CU1705" s="4"/>
      <c r="CV1705" s="4"/>
      <c r="CW1705" s="4"/>
      <c r="CX1705" s="4"/>
      <c r="CY1705" s="4"/>
      <c r="CZ1705" s="4"/>
      <c r="DA1705" s="4"/>
      <c r="DB1705" s="4"/>
      <c r="DC1705" s="4"/>
      <c r="DD1705" s="4"/>
      <c r="DE1705" s="4"/>
      <c r="DF1705" s="4"/>
      <c r="DG1705" s="4"/>
      <c r="DH1705" s="4"/>
      <c r="DI1705" s="4"/>
      <c r="DJ1705" s="4"/>
      <c r="DK1705" s="4"/>
      <c r="DL1705" s="4"/>
      <c r="DM1705" s="4"/>
      <c r="DN1705" s="4"/>
      <c r="DO1705" s="4"/>
      <c r="DP1705" s="4"/>
      <c r="DQ1705" s="4"/>
      <c r="DR1705" s="4"/>
      <c r="DS1705" s="4"/>
      <c r="DT1705" s="4"/>
      <c r="DU1705" s="4"/>
      <c r="DV1705" s="4"/>
      <c r="DW1705" s="4"/>
      <c r="DX1705" s="4"/>
      <c r="DY1705" s="4"/>
      <c r="DZ1705" s="4"/>
      <c r="EA1705" s="4"/>
      <c r="EB1705" s="4"/>
      <c r="EC1705" s="4"/>
      <c r="ED1705" s="4"/>
      <c r="EE1705" s="4"/>
      <c r="EF1705" s="4"/>
      <c r="EG1705" s="4"/>
      <c r="EH1705" s="4"/>
      <c r="EI1705" s="4"/>
      <c r="EJ1705" s="4"/>
      <c r="EK1705" s="4"/>
      <c r="EL1705" s="4"/>
      <c r="EM1705" s="4"/>
      <c r="EN1705" s="4"/>
      <c r="EO1705" s="4"/>
      <c r="EP1705" s="4"/>
      <c r="EQ1705" s="4"/>
      <c r="ER1705" s="4"/>
      <c r="ES1705" s="4"/>
      <c r="ET1705" s="4"/>
      <c r="EU1705" s="4"/>
      <c r="EV1705" s="4"/>
      <c r="EW1705" s="4"/>
      <c r="EX1705" s="4"/>
      <c r="EY1705" s="4"/>
      <c r="EZ1705" s="4"/>
      <c r="FA1705" s="4"/>
      <c r="FB1705" s="4"/>
      <c r="FC1705" s="4"/>
      <c r="FD1705" s="4"/>
      <c r="FE1705" s="4"/>
      <c r="FF1705" s="4"/>
      <c r="FG1705" s="4"/>
      <c r="FH1705" s="4"/>
      <c r="FI1705" s="4"/>
      <c r="FJ1705" s="4"/>
      <c r="FK1705" s="4"/>
      <c r="FL1705" s="4"/>
      <c r="FM1705" s="4"/>
      <c r="FN1705" s="4"/>
      <c r="FO1705" s="4"/>
      <c r="FP1705" s="4"/>
      <c r="FQ1705" s="4"/>
      <c r="FR1705" s="4"/>
      <c r="FS1705" s="4"/>
      <c r="FT1705" s="4"/>
      <c r="FU1705" s="4"/>
      <c r="FV1705" s="4"/>
      <c r="FW1705" s="4"/>
      <c r="FX1705" s="4"/>
      <c r="FY1705" s="4"/>
      <c r="FZ1705" s="4"/>
      <c r="GA1705" s="4"/>
      <c r="GB1705" s="4"/>
      <c r="GC1705" s="4"/>
      <c r="GD1705" s="4"/>
      <c r="GE1705" s="4"/>
      <c r="GF1705" s="4"/>
      <c r="GG1705" s="4"/>
    </row>
    <row r="1706" spans="1:189" ht="16.5" customHeight="1" x14ac:dyDescent="0.25">
      <c r="A1706" s="52"/>
      <c r="B1706" s="50"/>
      <c r="C1706" s="20"/>
      <c r="D1706" s="27"/>
      <c r="E1706" s="21"/>
      <c r="F1706" s="24"/>
      <c r="G1706" s="24"/>
      <c r="H1706" s="18"/>
      <c r="I1706" s="4"/>
      <c r="J1706" s="19"/>
      <c r="K1706" s="19"/>
      <c r="L1706" s="42"/>
      <c r="M1706" s="19"/>
      <c r="N1706" s="19"/>
      <c r="O1706" s="19"/>
      <c r="P1706" s="19"/>
      <c r="Q1706" s="18"/>
      <c r="R1706" s="26"/>
      <c r="S1706" s="18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4"/>
      <c r="CM1706" s="4"/>
      <c r="CN1706" s="4"/>
      <c r="CO1706" s="4"/>
      <c r="CP1706" s="4"/>
      <c r="CQ1706" s="4"/>
      <c r="CR1706" s="4"/>
      <c r="CS1706" s="4"/>
      <c r="CT1706" s="4"/>
      <c r="CU1706" s="4"/>
      <c r="CV1706" s="4"/>
      <c r="CW1706" s="4"/>
      <c r="CX1706" s="4"/>
      <c r="CY1706" s="4"/>
      <c r="CZ1706" s="4"/>
      <c r="DA1706" s="4"/>
      <c r="DB1706" s="4"/>
      <c r="DC1706" s="4"/>
      <c r="DD1706" s="4"/>
      <c r="DE1706" s="4"/>
      <c r="DF1706" s="4"/>
      <c r="DG1706" s="4"/>
      <c r="DH1706" s="4"/>
      <c r="DI1706" s="4"/>
      <c r="DJ1706" s="4"/>
      <c r="DK1706" s="4"/>
      <c r="DL1706" s="4"/>
      <c r="DM1706" s="4"/>
      <c r="DN1706" s="4"/>
      <c r="DO1706" s="4"/>
      <c r="DP1706" s="4"/>
      <c r="DQ1706" s="4"/>
      <c r="DR1706" s="4"/>
      <c r="DS1706" s="4"/>
      <c r="DT1706" s="4"/>
      <c r="DU1706" s="4"/>
      <c r="DV1706" s="4"/>
      <c r="DW1706" s="4"/>
      <c r="DX1706" s="4"/>
      <c r="DY1706" s="4"/>
      <c r="DZ1706" s="4"/>
      <c r="EA1706" s="4"/>
      <c r="EB1706" s="4"/>
      <c r="EC1706" s="4"/>
      <c r="ED1706" s="4"/>
      <c r="EE1706" s="4"/>
      <c r="EF1706" s="4"/>
      <c r="EG1706" s="4"/>
      <c r="EH1706" s="4"/>
      <c r="EI1706" s="4"/>
      <c r="EJ1706" s="4"/>
      <c r="EK1706" s="4"/>
      <c r="EL1706" s="4"/>
      <c r="EM1706" s="4"/>
      <c r="EN1706" s="4"/>
      <c r="EO1706" s="4"/>
      <c r="EP1706" s="4"/>
      <c r="EQ1706" s="4"/>
      <c r="ER1706" s="4"/>
      <c r="ES1706" s="4"/>
      <c r="ET1706" s="4"/>
      <c r="EU1706" s="4"/>
      <c r="EV1706" s="4"/>
      <c r="EW1706" s="4"/>
      <c r="EX1706" s="4"/>
      <c r="EY1706" s="4"/>
      <c r="EZ1706" s="4"/>
      <c r="FA1706" s="4"/>
      <c r="FB1706" s="4"/>
      <c r="FC1706" s="4"/>
      <c r="FD1706" s="4"/>
      <c r="FE1706" s="4"/>
      <c r="FF1706" s="4"/>
      <c r="FG1706" s="4"/>
      <c r="FH1706" s="4"/>
      <c r="FI1706" s="4"/>
      <c r="FJ1706" s="4"/>
      <c r="FK1706" s="4"/>
      <c r="FL1706" s="4"/>
      <c r="FM1706" s="4"/>
      <c r="FN1706" s="4"/>
      <c r="FO1706" s="4"/>
      <c r="FP1706" s="4"/>
      <c r="FQ1706" s="4"/>
      <c r="FR1706" s="4"/>
      <c r="FS1706" s="4"/>
      <c r="FT1706" s="4"/>
      <c r="FU1706" s="4"/>
      <c r="FV1706" s="4"/>
      <c r="FW1706" s="4"/>
      <c r="FX1706" s="4"/>
      <c r="FY1706" s="4"/>
      <c r="FZ1706" s="4"/>
      <c r="GA1706" s="4"/>
      <c r="GB1706" s="4"/>
      <c r="GC1706" s="4"/>
      <c r="GD1706" s="4"/>
      <c r="GE1706" s="4"/>
      <c r="GF1706" s="4"/>
      <c r="GG1706" s="4"/>
    </row>
    <row r="1707" spans="1:189" ht="16.5" customHeight="1" x14ac:dyDescent="0.25">
      <c r="A1707" s="52"/>
      <c r="B1707" s="50"/>
      <c r="C1707" s="20"/>
      <c r="D1707" s="27"/>
      <c r="E1707" s="21"/>
      <c r="F1707" s="24"/>
      <c r="G1707" s="24"/>
      <c r="H1707" s="18"/>
      <c r="I1707" s="4"/>
      <c r="J1707" s="19"/>
      <c r="K1707" s="19"/>
      <c r="L1707" s="42"/>
      <c r="M1707" s="19"/>
      <c r="N1707" s="19"/>
      <c r="O1707" s="19"/>
      <c r="P1707" s="19"/>
      <c r="Q1707" s="18"/>
      <c r="R1707" s="26"/>
      <c r="S1707" s="18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4"/>
      <c r="CM1707" s="4"/>
      <c r="CN1707" s="4"/>
      <c r="CO1707" s="4"/>
      <c r="CP1707" s="4"/>
      <c r="CQ1707" s="4"/>
      <c r="CR1707" s="4"/>
      <c r="CS1707" s="4"/>
      <c r="CT1707" s="4"/>
      <c r="CU1707" s="4"/>
      <c r="CV1707" s="4"/>
      <c r="CW1707" s="4"/>
      <c r="CX1707" s="4"/>
      <c r="CY1707" s="4"/>
      <c r="CZ1707" s="4"/>
      <c r="DA1707" s="4"/>
      <c r="DB1707" s="4"/>
      <c r="DC1707" s="4"/>
      <c r="DD1707" s="4"/>
      <c r="DE1707" s="4"/>
      <c r="DF1707" s="4"/>
      <c r="DG1707" s="4"/>
      <c r="DH1707" s="4"/>
      <c r="DI1707" s="4"/>
      <c r="DJ1707" s="4"/>
      <c r="DK1707" s="4"/>
      <c r="DL1707" s="4"/>
      <c r="DM1707" s="4"/>
      <c r="DN1707" s="4"/>
      <c r="DO1707" s="4"/>
      <c r="DP1707" s="4"/>
      <c r="DQ1707" s="4"/>
      <c r="DR1707" s="4"/>
      <c r="DS1707" s="4"/>
      <c r="DT1707" s="4"/>
      <c r="DU1707" s="4"/>
      <c r="DV1707" s="4"/>
      <c r="DW1707" s="4"/>
      <c r="DX1707" s="4"/>
      <c r="DY1707" s="4"/>
      <c r="DZ1707" s="4"/>
      <c r="EA1707" s="4"/>
      <c r="EB1707" s="4"/>
      <c r="EC1707" s="4"/>
      <c r="ED1707" s="4"/>
      <c r="EE1707" s="4"/>
      <c r="EF1707" s="4"/>
      <c r="EG1707" s="4"/>
      <c r="EH1707" s="4"/>
      <c r="EI1707" s="4"/>
      <c r="EJ1707" s="4"/>
      <c r="EK1707" s="4"/>
      <c r="EL1707" s="4"/>
      <c r="EM1707" s="4"/>
      <c r="EN1707" s="4"/>
      <c r="EO1707" s="4"/>
      <c r="EP1707" s="4"/>
      <c r="EQ1707" s="4"/>
      <c r="ER1707" s="4"/>
      <c r="ES1707" s="4"/>
      <c r="ET1707" s="4"/>
      <c r="EU1707" s="4"/>
      <c r="EV1707" s="4"/>
      <c r="EW1707" s="4"/>
      <c r="EX1707" s="4"/>
      <c r="EY1707" s="4"/>
      <c r="EZ1707" s="4"/>
      <c r="FA1707" s="4"/>
      <c r="FB1707" s="4"/>
      <c r="FC1707" s="4"/>
      <c r="FD1707" s="4"/>
      <c r="FE1707" s="4"/>
      <c r="FF1707" s="4"/>
      <c r="FG1707" s="4"/>
      <c r="FH1707" s="4"/>
      <c r="FI1707" s="4"/>
      <c r="FJ1707" s="4"/>
      <c r="FK1707" s="4"/>
      <c r="FL1707" s="4"/>
      <c r="FM1707" s="4"/>
      <c r="FN1707" s="4"/>
      <c r="FO1707" s="4"/>
      <c r="FP1707" s="4"/>
      <c r="FQ1707" s="4"/>
      <c r="FR1707" s="4"/>
      <c r="FS1707" s="4"/>
      <c r="FT1707" s="4"/>
      <c r="FU1707" s="4"/>
      <c r="FV1707" s="4"/>
      <c r="FW1707" s="4"/>
      <c r="FX1707" s="4"/>
      <c r="FY1707" s="4"/>
      <c r="FZ1707" s="4"/>
      <c r="GA1707" s="4"/>
      <c r="GB1707" s="4"/>
      <c r="GC1707" s="4"/>
      <c r="GD1707" s="4"/>
      <c r="GE1707" s="4"/>
      <c r="GF1707" s="4"/>
      <c r="GG1707" s="4"/>
    </row>
    <row r="1708" spans="1:189" ht="16.5" customHeight="1" x14ac:dyDescent="0.25">
      <c r="A1708" s="52"/>
      <c r="B1708" s="50"/>
      <c r="C1708" s="20"/>
      <c r="D1708" s="27"/>
      <c r="E1708" s="21"/>
      <c r="F1708" s="24"/>
      <c r="G1708" s="24"/>
      <c r="H1708" s="18"/>
      <c r="I1708" s="4"/>
      <c r="J1708" s="19"/>
      <c r="K1708" s="19"/>
      <c r="L1708" s="42"/>
      <c r="M1708" s="19"/>
      <c r="N1708" s="19"/>
      <c r="O1708" s="19"/>
      <c r="P1708" s="19"/>
      <c r="Q1708" s="18"/>
      <c r="R1708" s="26"/>
      <c r="S1708" s="18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4"/>
      <c r="CM1708" s="4"/>
      <c r="CN1708" s="4"/>
      <c r="CO1708" s="4"/>
      <c r="CP1708" s="4"/>
      <c r="CQ1708" s="4"/>
      <c r="CR1708" s="4"/>
      <c r="CS1708" s="4"/>
      <c r="CT1708" s="4"/>
      <c r="CU1708" s="4"/>
      <c r="CV1708" s="4"/>
      <c r="CW1708" s="4"/>
      <c r="CX1708" s="4"/>
      <c r="CY1708" s="4"/>
      <c r="CZ1708" s="4"/>
      <c r="DA1708" s="4"/>
      <c r="DB1708" s="4"/>
      <c r="DC1708" s="4"/>
      <c r="DD1708" s="4"/>
      <c r="DE1708" s="4"/>
      <c r="DF1708" s="4"/>
      <c r="DG1708" s="4"/>
      <c r="DH1708" s="4"/>
      <c r="DI1708" s="4"/>
      <c r="DJ1708" s="4"/>
      <c r="DK1708" s="4"/>
      <c r="DL1708" s="4"/>
      <c r="DM1708" s="4"/>
      <c r="DN1708" s="4"/>
      <c r="DO1708" s="4"/>
      <c r="DP1708" s="4"/>
      <c r="DQ1708" s="4"/>
      <c r="DR1708" s="4"/>
      <c r="DS1708" s="4"/>
      <c r="DT1708" s="4"/>
      <c r="DU1708" s="4"/>
      <c r="DV1708" s="4"/>
      <c r="DW1708" s="4"/>
      <c r="DX1708" s="4"/>
      <c r="DY1708" s="4"/>
      <c r="DZ1708" s="4"/>
      <c r="EA1708" s="4"/>
      <c r="EB1708" s="4"/>
      <c r="EC1708" s="4"/>
      <c r="ED1708" s="4"/>
      <c r="EE1708" s="4"/>
      <c r="EF1708" s="4"/>
      <c r="EG1708" s="4"/>
      <c r="EH1708" s="4"/>
      <c r="EI1708" s="4"/>
      <c r="EJ1708" s="4"/>
      <c r="EK1708" s="4"/>
      <c r="EL1708" s="4"/>
      <c r="EM1708" s="4"/>
      <c r="EN1708" s="4"/>
      <c r="EO1708" s="4"/>
      <c r="EP1708" s="4"/>
      <c r="EQ1708" s="4"/>
      <c r="ER1708" s="4"/>
      <c r="ES1708" s="4"/>
      <c r="ET1708" s="4"/>
      <c r="EU1708" s="4"/>
      <c r="EV1708" s="4"/>
      <c r="EW1708" s="4"/>
      <c r="EX1708" s="4"/>
      <c r="EY1708" s="4"/>
      <c r="EZ1708" s="4"/>
      <c r="FA1708" s="4"/>
      <c r="FB1708" s="4"/>
      <c r="FC1708" s="4"/>
      <c r="FD1708" s="4"/>
      <c r="FE1708" s="4"/>
      <c r="FF1708" s="4"/>
      <c r="FG1708" s="4"/>
      <c r="FH1708" s="4"/>
      <c r="FI1708" s="4"/>
      <c r="FJ1708" s="4"/>
      <c r="FK1708" s="4"/>
      <c r="FL1708" s="4"/>
      <c r="FM1708" s="4"/>
      <c r="FN1708" s="4"/>
      <c r="FO1708" s="4"/>
      <c r="FP1708" s="4"/>
      <c r="FQ1708" s="4"/>
      <c r="FR1708" s="4"/>
      <c r="FS1708" s="4"/>
      <c r="FT1708" s="4"/>
      <c r="FU1708" s="4"/>
      <c r="FV1708" s="4"/>
      <c r="FW1708" s="4"/>
      <c r="FX1708" s="4"/>
      <c r="FY1708" s="4"/>
      <c r="FZ1708" s="4"/>
      <c r="GA1708" s="4"/>
      <c r="GB1708" s="4"/>
      <c r="GC1708" s="4"/>
      <c r="GD1708" s="4"/>
      <c r="GE1708" s="4"/>
      <c r="GF1708" s="4"/>
      <c r="GG1708" s="4"/>
    </row>
    <row r="1709" spans="1:189" ht="16.5" customHeight="1" x14ac:dyDescent="0.25">
      <c r="A1709" s="52"/>
      <c r="B1709" s="50"/>
      <c r="C1709" s="20"/>
      <c r="D1709" s="27"/>
      <c r="E1709" s="21"/>
      <c r="F1709" s="24"/>
      <c r="G1709" s="24"/>
      <c r="H1709" s="18"/>
      <c r="I1709" s="4"/>
      <c r="J1709" s="19"/>
      <c r="K1709" s="19"/>
      <c r="L1709" s="42"/>
      <c r="M1709" s="19"/>
      <c r="N1709" s="19"/>
      <c r="O1709" s="19"/>
      <c r="P1709" s="19"/>
      <c r="Q1709" s="18"/>
      <c r="R1709" s="26"/>
      <c r="S1709" s="18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4"/>
      <c r="CM1709" s="4"/>
      <c r="CN1709" s="4"/>
      <c r="CO1709" s="4"/>
      <c r="CP1709" s="4"/>
      <c r="CQ1709" s="4"/>
      <c r="CR1709" s="4"/>
      <c r="CS1709" s="4"/>
      <c r="CT1709" s="4"/>
      <c r="CU1709" s="4"/>
      <c r="CV1709" s="4"/>
      <c r="CW1709" s="4"/>
      <c r="CX1709" s="4"/>
      <c r="CY1709" s="4"/>
      <c r="CZ1709" s="4"/>
      <c r="DA1709" s="4"/>
      <c r="DB1709" s="4"/>
      <c r="DC1709" s="4"/>
      <c r="DD1709" s="4"/>
      <c r="DE1709" s="4"/>
      <c r="DF1709" s="4"/>
      <c r="DG1709" s="4"/>
      <c r="DH1709" s="4"/>
      <c r="DI1709" s="4"/>
      <c r="DJ1709" s="4"/>
      <c r="DK1709" s="4"/>
      <c r="DL1709" s="4"/>
      <c r="DM1709" s="4"/>
      <c r="DN1709" s="4"/>
      <c r="DO1709" s="4"/>
      <c r="DP1709" s="4"/>
      <c r="DQ1709" s="4"/>
      <c r="DR1709" s="4"/>
      <c r="DS1709" s="4"/>
      <c r="DT1709" s="4"/>
      <c r="DU1709" s="4"/>
      <c r="DV1709" s="4"/>
      <c r="DW1709" s="4"/>
      <c r="DX1709" s="4"/>
      <c r="DY1709" s="4"/>
      <c r="DZ1709" s="4"/>
      <c r="EA1709" s="4"/>
      <c r="EB1709" s="4"/>
      <c r="EC1709" s="4"/>
      <c r="ED1709" s="4"/>
      <c r="EE1709" s="4"/>
      <c r="EF1709" s="4"/>
      <c r="EG1709" s="4"/>
      <c r="EH1709" s="4"/>
      <c r="EI1709" s="4"/>
      <c r="EJ1709" s="4"/>
      <c r="EK1709" s="4"/>
      <c r="EL1709" s="4"/>
      <c r="EM1709" s="4"/>
      <c r="EN1709" s="4"/>
      <c r="EO1709" s="4"/>
      <c r="EP1709" s="4"/>
      <c r="EQ1709" s="4"/>
      <c r="ER1709" s="4"/>
      <c r="ES1709" s="4"/>
      <c r="ET1709" s="4"/>
      <c r="EU1709" s="4"/>
      <c r="EV1709" s="4"/>
      <c r="EW1709" s="4"/>
      <c r="EX1709" s="4"/>
      <c r="EY1709" s="4"/>
      <c r="EZ1709" s="4"/>
      <c r="FA1709" s="4"/>
      <c r="FB1709" s="4"/>
      <c r="FC1709" s="4"/>
      <c r="FD1709" s="4"/>
      <c r="FE1709" s="4"/>
      <c r="FF1709" s="4"/>
      <c r="FG1709" s="4"/>
      <c r="FH1709" s="4"/>
      <c r="FI1709" s="4"/>
      <c r="FJ1709" s="4"/>
      <c r="FK1709" s="4"/>
      <c r="FL1709" s="4"/>
      <c r="FM1709" s="4"/>
      <c r="FN1709" s="4"/>
      <c r="FO1709" s="4"/>
      <c r="FP1709" s="4"/>
      <c r="FQ1709" s="4"/>
      <c r="FR1709" s="4"/>
      <c r="FS1709" s="4"/>
      <c r="FT1709" s="4"/>
      <c r="FU1709" s="4"/>
      <c r="FV1709" s="4"/>
      <c r="FW1709" s="4"/>
      <c r="FX1709" s="4"/>
      <c r="FY1709" s="4"/>
      <c r="FZ1709" s="4"/>
      <c r="GA1709" s="4"/>
      <c r="GB1709" s="4"/>
      <c r="GC1709" s="4"/>
      <c r="GD1709" s="4"/>
      <c r="GE1709" s="4"/>
      <c r="GF1709" s="4"/>
      <c r="GG1709" s="4"/>
    </row>
    <row r="1710" spans="1:189" ht="16.5" customHeight="1" x14ac:dyDescent="0.25">
      <c r="A1710" s="52"/>
      <c r="B1710" s="50"/>
      <c r="C1710" s="20"/>
      <c r="D1710" s="27"/>
      <c r="E1710" s="21"/>
      <c r="F1710" s="24"/>
      <c r="G1710" s="24"/>
      <c r="H1710" s="18"/>
      <c r="I1710" s="4"/>
      <c r="J1710" s="19"/>
      <c r="K1710" s="19"/>
      <c r="L1710" s="42"/>
      <c r="M1710" s="19"/>
      <c r="N1710" s="19"/>
      <c r="O1710" s="19"/>
      <c r="P1710" s="19"/>
      <c r="Q1710" s="18"/>
      <c r="R1710" s="26"/>
      <c r="S1710" s="18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4"/>
      <c r="CM1710" s="4"/>
      <c r="CN1710" s="4"/>
      <c r="CO1710" s="4"/>
      <c r="CP1710" s="4"/>
      <c r="CQ1710" s="4"/>
      <c r="CR1710" s="4"/>
      <c r="CS1710" s="4"/>
      <c r="CT1710" s="4"/>
      <c r="CU1710" s="4"/>
      <c r="CV1710" s="4"/>
      <c r="CW1710" s="4"/>
      <c r="CX1710" s="4"/>
      <c r="CY1710" s="4"/>
      <c r="CZ1710" s="4"/>
      <c r="DA1710" s="4"/>
      <c r="DB1710" s="4"/>
      <c r="DC1710" s="4"/>
      <c r="DD1710" s="4"/>
      <c r="DE1710" s="4"/>
      <c r="DF1710" s="4"/>
      <c r="DG1710" s="4"/>
      <c r="DH1710" s="4"/>
      <c r="DI1710" s="4"/>
      <c r="DJ1710" s="4"/>
      <c r="DK1710" s="4"/>
      <c r="DL1710" s="4"/>
      <c r="DM1710" s="4"/>
      <c r="DN1710" s="4"/>
      <c r="DO1710" s="4"/>
      <c r="DP1710" s="4"/>
      <c r="DQ1710" s="4"/>
      <c r="DR1710" s="4"/>
      <c r="DS1710" s="4"/>
      <c r="DT1710" s="4"/>
      <c r="DU1710" s="4"/>
      <c r="DV1710" s="4"/>
      <c r="DW1710" s="4"/>
      <c r="DX1710" s="4"/>
      <c r="DY1710" s="4"/>
      <c r="DZ1710" s="4"/>
      <c r="EA1710" s="4"/>
      <c r="EB1710" s="4"/>
      <c r="EC1710" s="4"/>
      <c r="ED1710" s="4"/>
      <c r="EE1710" s="4"/>
      <c r="EF1710" s="4"/>
      <c r="EG1710" s="4"/>
      <c r="EH1710" s="4"/>
      <c r="EI1710" s="4"/>
      <c r="EJ1710" s="4"/>
      <c r="EK1710" s="4"/>
      <c r="EL1710" s="4"/>
      <c r="EM1710" s="4"/>
      <c r="EN1710" s="4"/>
      <c r="EO1710" s="4"/>
      <c r="EP1710" s="4"/>
      <c r="EQ1710" s="4"/>
      <c r="ER1710" s="4"/>
      <c r="ES1710" s="4"/>
      <c r="ET1710" s="4"/>
      <c r="EU1710" s="4"/>
      <c r="EV1710" s="4"/>
      <c r="EW1710" s="4"/>
      <c r="EX1710" s="4"/>
      <c r="EY1710" s="4"/>
      <c r="EZ1710" s="4"/>
      <c r="FA1710" s="4"/>
      <c r="FB1710" s="4"/>
      <c r="FC1710" s="4"/>
      <c r="FD1710" s="4"/>
      <c r="FE1710" s="4"/>
      <c r="FF1710" s="4"/>
      <c r="FG1710" s="4"/>
      <c r="FH1710" s="4"/>
      <c r="FI1710" s="4"/>
      <c r="FJ1710" s="4"/>
      <c r="FK1710" s="4"/>
      <c r="FL1710" s="4"/>
      <c r="FM1710" s="4"/>
      <c r="FN1710" s="4"/>
      <c r="FO1710" s="4"/>
      <c r="FP1710" s="4"/>
      <c r="FQ1710" s="4"/>
      <c r="FR1710" s="4"/>
      <c r="FS1710" s="4"/>
      <c r="FT1710" s="4"/>
      <c r="FU1710" s="4"/>
      <c r="FV1710" s="4"/>
      <c r="FW1710" s="4"/>
      <c r="FX1710" s="4"/>
      <c r="FY1710" s="4"/>
      <c r="FZ1710" s="4"/>
      <c r="GA1710" s="4"/>
      <c r="GB1710" s="4"/>
      <c r="GC1710" s="4"/>
      <c r="GD1710" s="4"/>
      <c r="GE1710" s="4"/>
      <c r="GF1710" s="4"/>
      <c r="GG1710" s="4"/>
    </row>
    <row r="1711" spans="1:189" ht="16.5" customHeight="1" x14ac:dyDescent="0.25">
      <c r="A1711" s="52"/>
      <c r="B1711" s="50"/>
      <c r="C1711" s="20"/>
      <c r="D1711" s="27"/>
      <c r="E1711" s="21"/>
      <c r="F1711" s="24"/>
      <c r="G1711" s="24"/>
      <c r="H1711" s="18"/>
      <c r="I1711" s="4"/>
      <c r="J1711" s="19"/>
      <c r="K1711" s="19"/>
      <c r="L1711" s="42"/>
      <c r="M1711" s="19"/>
      <c r="N1711" s="19"/>
      <c r="O1711" s="19"/>
      <c r="P1711" s="19"/>
      <c r="Q1711" s="18"/>
      <c r="R1711" s="26"/>
      <c r="S1711" s="18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4"/>
      <c r="CM1711" s="4"/>
      <c r="CN1711" s="4"/>
      <c r="CO1711" s="4"/>
      <c r="CP1711" s="4"/>
      <c r="CQ1711" s="4"/>
      <c r="CR1711" s="4"/>
      <c r="CS1711" s="4"/>
      <c r="CT1711" s="4"/>
      <c r="CU1711" s="4"/>
      <c r="CV1711" s="4"/>
      <c r="CW1711" s="4"/>
      <c r="CX1711" s="4"/>
      <c r="CY1711" s="4"/>
      <c r="CZ1711" s="4"/>
      <c r="DA1711" s="4"/>
      <c r="DB1711" s="4"/>
      <c r="DC1711" s="4"/>
      <c r="DD1711" s="4"/>
      <c r="DE1711" s="4"/>
      <c r="DF1711" s="4"/>
      <c r="DG1711" s="4"/>
      <c r="DH1711" s="4"/>
      <c r="DI1711" s="4"/>
      <c r="DJ1711" s="4"/>
      <c r="DK1711" s="4"/>
      <c r="DL1711" s="4"/>
      <c r="DM1711" s="4"/>
      <c r="DN1711" s="4"/>
      <c r="DO1711" s="4"/>
      <c r="DP1711" s="4"/>
      <c r="DQ1711" s="4"/>
      <c r="DR1711" s="4"/>
      <c r="DS1711" s="4"/>
      <c r="DT1711" s="4"/>
      <c r="DU1711" s="4"/>
      <c r="DV1711" s="4"/>
      <c r="DW1711" s="4"/>
      <c r="DX1711" s="4"/>
      <c r="DY1711" s="4"/>
      <c r="DZ1711" s="4"/>
      <c r="EA1711" s="4"/>
      <c r="EB1711" s="4"/>
      <c r="EC1711" s="4"/>
      <c r="ED1711" s="4"/>
      <c r="EE1711" s="4"/>
      <c r="EF1711" s="4"/>
      <c r="EG1711" s="4"/>
      <c r="EH1711" s="4"/>
      <c r="EI1711" s="4"/>
      <c r="EJ1711" s="4"/>
      <c r="EK1711" s="4"/>
      <c r="EL1711" s="4"/>
      <c r="EM1711" s="4"/>
      <c r="EN1711" s="4"/>
      <c r="EO1711" s="4"/>
      <c r="EP1711" s="4"/>
      <c r="EQ1711" s="4"/>
      <c r="ER1711" s="4"/>
      <c r="ES1711" s="4"/>
      <c r="ET1711" s="4"/>
      <c r="EU1711" s="4"/>
      <c r="EV1711" s="4"/>
      <c r="EW1711" s="4"/>
      <c r="EX1711" s="4"/>
      <c r="EY1711" s="4"/>
      <c r="EZ1711" s="4"/>
      <c r="FA1711" s="4"/>
      <c r="FB1711" s="4"/>
      <c r="FC1711" s="4"/>
      <c r="FD1711" s="4"/>
      <c r="FE1711" s="4"/>
      <c r="FF1711" s="4"/>
      <c r="FG1711" s="4"/>
      <c r="FH1711" s="4"/>
      <c r="FI1711" s="4"/>
      <c r="FJ1711" s="4"/>
      <c r="FK1711" s="4"/>
      <c r="FL1711" s="4"/>
      <c r="FM1711" s="4"/>
      <c r="FN1711" s="4"/>
      <c r="FO1711" s="4"/>
      <c r="FP1711" s="4"/>
      <c r="FQ1711" s="4"/>
      <c r="FR1711" s="4"/>
      <c r="FS1711" s="4"/>
      <c r="FT1711" s="4"/>
      <c r="FU1711" s="4"/>
      <c r="FV1711" s="4"/>
      <c r="FW1711" s="4"/>
      <c r="FX1711" s="4"/>
      <c r="FY1711" s="4"/>
      <c r="FZ1711" s="4"/>
      <c r="GA1711" s="4"/>
      <c r="GB1711" s="4"/>
      <c r="GC1711" s="4"/>
      <c r="GD1711" s="4"/>
      <c r="GE1711" s="4"/>
      <c r="GF1711" s="4"/>
      <c r="GG1711" s="4"/>
    </row>
    <row r="1712" spans="1:189" ht="16.5" customHeight="1" x14ac:dyDescent="0.25">
      <c r="A1712" s="52"/>
      <c r="B1712" s="50"/>
      <c r="C1712" s="20"/>
      <c r="D1712" s="27"/>
      <c r="E1712" s="21"/>
      <c r="F1712" s="24"/>
      <c r="G1712" s="24"/>
      <c r="H1712" s="18"/>
      <c r="I1712" s="4"/>
      <c r="J1712" s="19"/>
      <c r="K1712" s="19"/>
      <c r="L1712" s="42"/>
      <c r="M1712" s="19"/>
      <c r="N1712" s="19"/>
      <c r="O1712" s="19"/>
      <c r="P1712" s="19"/>
      <c r="Q1712" s="18"/>
      <c r="R1712" s="26"/>
      <c r="S1712" s="18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4"/>
      <c r="CM1712" s="4"/>
      <c r="CN1712" s="4"/>
      <c r="CO1712" s="4"/>
      <c r="CP1712" s="4"/>
      <c r="CQ1712" s="4"/>
      <c r="CR1712" s="4"/>
      <c r="CS1712" s="4"/>
      <c r="CT1712" s="4"/>
      <c r="CU1712" s="4"/>
      <c r="CV1712" s="4"/>
      <c r="CW1712" s="4"/>
      <c r="CX1712" s="4"/>
      <c r="CY1712" s="4"/>
      <c r="CZ1712" s="4"/>
      <c r="DA1712" s="4"/>
      <c r="DB1712" s="4"/>
      <c r="DC1712" s="4"/>
      <c r="DD1712" s="4"/>
      <c r="DE1712" s="4"/>
      <c r="DF1712" s="4"/>
      <c r="DG1712" s="4"/>
      <c r="DH1712" s="4"/>
      <c r="DI1712" s="4"/>
      <c r="DJ1712" s="4"/>
      <c r="DK1712" s="4"/>
      <c r="DL1712" s="4"/>
      <c r="DM1712" s="4"/>
      <c r="DN1712" s="4"/>
      <c r="DO1712" s="4"/>
      <c r="DP1712" s="4"/>
      <c r="DQ1712" s="4"/>
      <c r="DR1712" s="4"/>
      <c r="DS1712" s="4"/>
      <c r="DT1712" s="4"/>
      <c r="DU1712" s="4"/>
      <c r="DV1712" s="4"/>
      <c r="DW1712" s="4"/>
      <c r="DX1712" s="4"/>
      <c r="DY1712" s="4"/>
      <c r="DZ1712" s="4"/>
      <c r="EA1712" s="4"/>
      <c r="EB1712" s="4"/>
      <c r="EC1712" s="4"/>
      <c r="ED1712" s="4"/>
      <c r="EE1712" s="4"/>
      <c r="EF1712" s="4"/>
      <c r="EG1712" s="4"/>
      <c r="EH1712" s="4"/>
      <c r="EI1712" s="4"/>
      <c r="EJ1712" s="4"/>
      <c r="EK1712" s="4"/>
      <c r="EL1712" s="4"/>
      <c r="EM1712" s="4"/>
      <c r="EN1712" s="4"/>
      <c r="EO1712" s="4"/>
      <c r="EP1712" s="4"/>
      <c r="EQ1712" s="4"/>
      <c r="ER1712" s="4"/>
      <c r="ES1712" s="4"/>
      <c r="ET1712" s="4"/>
      <c r="EU1712" s="4"/>
      <c r="EV1712" s="4"/>
      <c r="EW1712" s="4"/>
      <c r="EX1712" s="4"/>
      <c r="EY1712" s="4"/>
      <c r="EZ1712" s="4"/>
      <c r="FA1712" s="4"/>
      <c r="FB1712" s="4"/>
      <c r="FC1712" s="4"/>
      <c r="FD1712" s="4"/>
      <c r="FE1712" s="4"/>
      <c r="FF1712" s="4"/>
      <c r="FG1712" s="4"/>
      <c r="FH1712" s="4"/>
      <c r="FI1712" s="4"/>
      <c r="FJ1712" s="4"/>
      <c r="FK1712" s="4"/>
      <c r="FL1712" s="4"/>
      <c r="FM1712" s="4"/>
      <c r="FN1712" s="4"/>
      <c r="FO1712" s="4"/>
      <c r="FP1712" s="4"/>
      <c r="FQ1712" s="4"/>
      <c r="FR1712" s="4"/>
      <c r="FS1712" s="4"/>
      <c r="FT1712" s="4"/>
      <c r="FU1712" s="4"/>
      <c r="FV1712" s="4"/>
      <c r="FW1712" s="4"/>
      <c r="FX1712" s="4"/>
      <c r="FY1712" s="4"/>
      <c r="FZ1712" s="4"/>
      <c r="GA1712" s="4"/>
      <c r="GB1712" s="4"/>
      <c r="GC1712" s="4"/>
      <c r="GD1712" s="4"/>
      <c r="GE1712" s="4"/>
      <c r="GF1712" s="4"/>
      <c r="GG1712" s="4"/>
    </row>
    <row r="1713" spans="1:189" ht="16.5" customHeight="1" x14ac:dyDescent="0.25">
      <c r="A1713" s="52"/>
      <c r="B1713" s="50"/>
      <c r="C1713" s="20"/>
      <c r="D1713" s="27"/>
      <c r="E1713" s="21"/>
      <c r="F1713" s="24"/>
      <c r="G1713" s="24"/>
      <c r="H1713" s="18"/>
      <c r="I1713" s="4"/>
      <c r="J1713" s="19"/>
      <c r="K1713" s="19"/>
      <c r="L1713" s="42"/>
      <c r="M1713" s="19"/>
      <c r="N1713" s="19"/>
      <c r="O1713" s="19"/>
      <c r="P1713" s="19"/>
      <c r="Q1713" s="18"/>
      <c r="R1713" s="26"/>
      <c r="S1713" s="18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4"/>
      <c r="CM1713" s="4"/>
      <c r="CN1713" s="4"/>
      <c r="CO1713" s="4"/>
      <c r="CP1713" s="4"/>
      <c r="CQ1713" s="4"/>
      <c r="CR1713" s="4"/>
      <c r="CS1713" s="4"/>
      <c r="CT1713" s="4"/>
      <c r="CU1713" s="4"/>
      <c r="CV1713" s="4"/>
      <c r="CW1713" s="4"/>
      <c r="CX1713" s="4"/>
      <c r="CY1713" s="4"/>
      <c r="CZ1713" s="4"/>
      <c r="DA1713" s="4"/>
      <c r="DB1713" s="4"/>
      <c r="DC1713" s="4"/>
      <c r="DD1713" s="4"/>
      <c r="DE1713" s="4"/>
      <c r="DF1713" s="4"/>
      <c r="DG1713" s="4"/>
      <c r="DH1713" s="4"/>
      <c r="DI1713" s="4"/>
      <c r="DJ1713" s="4"/>
      <c r="DK1713" s="4"/>
      <c r="DL1713" s="4"/>
      <c r="DM1713" s="4"/>
      <c r="DN1713" s="4"/>
      <c r="DO1713" s="4"/>
      <c r="DP1713" s="4"/>
      <c r="DQ1713" s="4"/>
      <c r="DR1713" s="4"/>
      <c r="DS1713" s="4"/>
      <c r="DT1713" s="4"/>
      <c r="DU1713" s="4"/>
      <c r="DV1713" s="4"/>
      <c r="DW1713" s="4"/>
      <c r="DX1713" s="4"/>
      <c r="DY1713" s="4"/>
      <c r="DZ1713" s="4"/>
      <c r="EA1713" s="4"/>
      <c r="EB1713" s="4"/>
      <c r="EC1713" s="4"/>
      <c r="ED1713" s="4"/>
      <c r="EE1713" s="4"/>
      <c r="EF1713" s="4"/>
      <c r="EG1713" s="4"/>
      <c r="EH1713" s="4"/>
      <c r="EI1713" s="4"/>
      <c r="EJ1713" s="4"/>
      <c r="EK1713" s="4"/>
      <c r="EL1713" s="4"/>
      <c r="EM1713" s="4"/>
      <c r="EN1713" s="4"/>
      <c r="EO1713" s="4"/>
      <c r="EP1713" s="4"/>
      <c r="EQ1713" s="4"/>
      <c r="ER1713" s="4"/>
      <c r="ES1713" s="4"/>
      <c r="ET1713" s="4"/>
      <c r="EU1713" s="4"/>
      <c r="EV1713" s="4"/>
      <c r="EW1713" s="4"/>
      <c r="EX1713" s="4"/>
      <c r="EY1713" s="4"/>
      <c r="EZ1713" s="4"/>
      <c r="FA1713" s="4"/>
      <c r="FB1713" s="4"/>
      <c r="FC1713" s="4"/>
      <c r="FD1713" s="4"/>
      <c r="FE1713" s="4"/>
      <c r="FF1713" s="4"/>
      <c r="FG1713" s="4"/>
      <c r="FH1713" s="4"/>
      <c r="FI1713" s="4"/>
      <c r="FJ1713" s="4"/>
      <c r="FK1713" s="4"/>
      <c r="FL1713" s="4"/>
      <c r="FM1713" s="4"/>
      <c r="FN1713" s="4"/>
      <c r="FO1713" s="4"/>
      <c r="FP1713" s="4"/>
      <c r="FQ1713" s="4"/>
      <c r="FR1713" s="4"/>
      <c r="FS1713" s="4"/>
      <c r="FT1713" s="4"/>
      <c r="FU1713" s="4"/>
      <c r="FV1713" s="4"/>
      <c r="FW1713" s="4"/>
      <c r="FX1713" s="4"/>
      <c r="FY1713" s="4"/>
      <c r="FZ1713" s="4"/>
      <c r="GA1713" s="4"/>
      <c r="GB1713" s="4"/>
      <c r="GC1713" s="4"/>
      <c r="GD1713" s="4"/>
      <c r="GE1713" s="4"/>
      <c r="GF1713" s="4"/>
      <c r="GG1713" s="4"/>
    </row>
    <row r="1714" spans="1:189" ht="16.5" customHeight="1" x14ac:dyDescent="0.25">
      <c r="A1714" s="52"/>
      <c r="B1714" s="50"/>
      <c r="C1714" s="20"/>
      <c r="D1714" s="27"/>
      <c r="E1714" s="21"/>
      <c r="F1714" s="24"/>
      <c r="G1714" s="24"/>
      <c r="H1714" s="18"/>
      <c r="I1714" s="4"/>
      <c r="J1714" s="19"/>
      <c r="K1714" s="19"/>
      <c r="L1714" s="42"/>
      <c r="M1714" s="19"/>
      <c r="N1714" s="19"/>
      <c r="O1714" s="19"/>
      <c r="P1714" s="19"/>
      <c r="Q1714" s="18"/>
      <c r="R1714" s="26"/>
      <c r="S1714" s="18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4"/>
      <c r="CM1714" s="4"/>
      <c r="CN1714" s="4"/>
      <c r="CO1714" s="4"/>
      <c r="CP1714" s="4"/>
      <c r="CQ1714" s="4"/>
      <c r="CR1714" s="4"/>
      <c r="CS1714" s="4"/>
      <c r="CT1714" s="4"/>
      <c r="CU1714" s="4"/>
      <c r="CV1714" s="4"/>
      <c r="CW1714" s="4"/>
      <c r="CX1714" s="4"/>
      <c r="CY1714" s="4"/>
      <c r="CZ1714" s="4"/>
      <c r="DA1714" s="4"/>
      <c r="DB1714" s="4"/>
      <c r="DC1714" s="4"/>
      <c r="DD1714" s="4"/>
      <c r="DE1714" s="4"/>
      <c r="DF1714" s="4"/>
      <c r="DG1714" s="4"/>
      <c r="DH1714" s="4"/>
      <c r="DI1714" s="4"/>
      <c r="DJ1714" s="4"/>
      <c r="DK1714" s="4"/>
      <c r="DL1714" s="4"/>
      <c r="DM1714" s="4"/>
      <c r="DN1714" s="4"/>
      <c r="DO1714" s="4"/>
      <c r="DP1714" s="4"/>
      <c r="DQ1714" s="4"/>
      <c r="DR1714" s="4"/>
      <c r="DS1714" s="4"/>
      <c r="DT1714" s="4"/>
      <c r="DU1714" s="4"/>
      <c r="DV1714" s="4"/>
      <c r="DW1714" s="4"/>
      <c r="DX1714" s="4"/>
      <c r="DY1714" s="4"/>
      <c r="DZ1714" s="4"/>
      <c r="EA1714" s="4"/>
      <c r="EB1714" s="4"/>
      <c r="EC1714" s="4"/>
      <c r="ED1714" s="4"/>
      <c r="EE1714" s="4"/>
      <c r="EF1714" s="4"/>
      <c r="EG1714" s="4"/>
      <c r="EH1714" s="4"/>
      <c r="EI1714" s="4"/>
      <c r="EJ1714" s="4"/>
      <c r="EK1714" s="4"/>
      <c r="EL1714" s="4"/>
      <c r="EM1714" s="4"/>
      <c r="EN1714" s="4"/>
      <c r="EO1714" s="4"/>
      <c r="EP1714" s="4"/>
      <c r="EQ1714" s="4"/>
      <c r="ER1714" s="4"/>
      <c r="ES1714" s="4"/>
      <c r="ET1714" s="4"/>
      <c r="EU1714" s="4"/>
      <c r="EV1714" s="4"/>
      <c r="EW1714" s="4"/>
      <c r="EX1714" s="4"/>
      <c r="EY1714" s="4"/>
      <c r="EZ1714" s="4"/>
      <c r="FA1714" s="4"/>
      <c r="FB1714" s="4"/>
      <c r="FC1714" s="4"/>
      <c r="FD1714" s="4"/>
      <c r="FE1714" s="4"/>
      <c r="FF1714" s="4"/>
      <c r="FG1714" s="4"/>
      <c r="FH1714" s="4"/>
      <c r="FI1714" s="4"/>
      <c r="FJ1714" s="4"/>
      <c r="FK1714" s="4"/>
      <c r="FL1714" s="4"/>
      <c r="FM1714" s="4"/>
      <c r="FN1714" s="4"/>
      <c r="FO1714" s="4"/>
      <c r="FP1714" s="4"/>
      <c r="FQ1714" s="4"/>
      <c r="FR1714" s="4"/>
      <c r="FS1714" s="4"/>
      <c r="FT1714" s="4"/>
      <c r="FU1714" s="4"/>
      <c r="FV1714" s="4"/>
      <c r="FW1714" s="4"/>
      <c r="FX1714" s="4"/>
      <c r="FY1714" s="4"/>
      <c r="FZ1714" s="4"/>
      <c r="GA1714" s="4"/>
      <c r="GB1714" s="4"/>
      <c r="GC1714" s="4"/>
      <c r="GD1714" s="4"/>
      <c r="GE1714" s="4"/>
      <c r="GF1714" s="4"/>
      <c r="GG1714" s="4"/>
    </row>
    <row r="1715" spans="1:189" ht="16.5" customHeight="1" x14ac:dyDescent="0.25">
      <c r="A1715" s="52"/>
      <c r="B1715" s="50"/>
      <c r="C1715" s="20"/>
      <c r="D1715" s="27"/>
      <c r="E1715" s="21"/>
      <c r="F1715" s="24"/>
      <c r="G1715" s="24"/>
      <c r="H1715" s="18"/>
      <c r="I1715" s="4"/>
      <c r="J1715" s="19"/>
      <c r="K1715" s="19"/>
      <c r="L1715" s="42"/>
      <c r="M1715" s="19"/>
      <c r="N1715" s="19"/>
      <c r="O1715" s="19"/>
      <c r="P1715" s="19"/>
      <c r="Q1715" s="18"/>
      <c r="R1715" s="26"/>
      <c r="S1715" s="18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4"/>
      <c r="CM1715" s="4"/>
      <c r="CN1715" s="4"/>
      <c r="CO1715" s="4"/>
      <c r="CP1715" s="4"/>
      <c r="CQ1715" s="4"/>
      <c r="CR1715" s="4"/>
      <c r="CS1715" s="4"/>
      <c r="CT1715" s="4"/>
      <c r="CU1715" s="4"/>
      <c r="CV1715" s="4"/>
      <c r="CW1715" s="4"/>
      <c r="CX1715" s="4"/>
      <c r="CY1715" s="4"/>
      <c r="CZ1715" s="4"/>
      <c r="DA1715" s="4"/>
      <c r="DB1715" s="4"/>
      <c r="DC1715" s="4"/>
      <c r="DD1715" s="4"/>
      <c r="DE1715" s="4"/>
      <c r="DF1715" s="4"/>
      <c r="DG1715" s="4"/>
      <c r="DH1715" s="4"/>
      <c r="DI1715" s="4"/>
      <c r="DJ1715" s="4"/>
      <c r="DK1715" s="4"/>
      <c r="DL1715" s="4"/>
      <c r="DM1715" s="4"/>
      <c r="DN1715" s="4"/>
      <c r="DO1715" s="4"/>
      <c r="DP1715" s="4"/>
      <c r="DQ1715" s="4"/>
      <c r="DR1715" s="4"/>
      <c r="DS1715" s="4"/>
      <c r="DT1715" s="4"/>
      <c r="DU1715" s="4"/>
      <c r="DV1715" s="4"/>
      <c r="DW1715" s="4"/>
      <c r="DX1715" s="4"/>
      <c r="DY1715" s="4"/>
      <c r="DZ1715" s="4"/>
      <c r="EA1715" s="4"/>
      <c r="EB1715" s="4"/>
      <c r="EC1715" s="4"/>
      <c r="ED1715" s="4"/>
      <c r="EE1715" s="4"/>
      <c r="EF1715" s="4"/>
      <c r="EG1715" s="4"/>
      <c r="EH1715" s="4"/>
      <c r="EI1715" s="4"/>
      <c r="EJ1715" s="4"/>
      <c r="EK1715" s="4"/>
      <c r="EL1715" s="4"/>
      <c r="EM1715" s="4"/>
      <c r="EN1715" s="4"/>
      <c r="EO1715" s="4"/>
      <c r="EP1715" s="4"/>
      <c r="EQ1715" s="4"/>
      <c r="ER1715" s="4"/>
      <c r="ES1715" s="4"/>
      <c r="ET1715" s="4"/>
      <c r="EU1715" s="4"/>
      <c r="EV1715" s="4"/>
      <c r="EW1715" s="4"/>
      <c r="EX1715" s="4"/>
      <c r="EY1715" s="4"/>
      <c r="EZ1715" s="4"/>
      <c r="FA1715" s="4"/>
      <c r="FB1715" s="4"/>
      <c r="FC1715" s="4"/>
      <c r="FD1715" s="4"/>
      <c r="FE1715" s="4"/>
      <c r="FF1715" s="4"/>
      <c r="FG1715" s="4"/>
      <c r="FH1715" s="4"/>
      <c r="FI1715" s="4"/>
      <c r="FJ1715" s="4"/>
      <c r="FK1715" s="4"/>
      <c r="FL1715" s="4"/>
      <c r="FM1715" s="4"/>
      <c r="FN1715" s="4"/>
      <c r="FO1715" s="4"/>
      <c r="FP1715" s="4"/>
      <c r="FQ1715" s="4"/>
      <c r="FR1715" s="4"/>
      <c r="FS1715" s="4"/>
      <c r="FT1715" s="4"/>
      <c r="FU1715" s="4"/>
      <c r="FV1715" s="4"/>
      <c r="FW1715" s="4"/>
      <c r="FX1715" s="4"/>
      <c r="FY1715" s="4"/>
      <c r="FZ1715" s="4"/>
      <c r="GA1715" s="4"/>
      <c r="GB1715" s="4"/>
      <c r="GC1715" s="4"/>
      <c r="GD1715" s="4"/>
      <c r="GE1715" s="4"/>
      <c r="GF1715" s="4"/>
      <c r="GG1715" s="4"/>
    </row>
    <row r="1716" spans="1:189" ht="16.5" customHeight="1" x14ac:dyDescent="0.25">
      <c r="A1716" s="52"/>
      <c r="B1716" s="50"/>
      <c r="C1716" s="20"/>
      <c r="D1716" s="27"/>
      <c r="E1716" s="21"/>
      <c r="F1716" s="24"/>
      <c r="G1716" s="24"/>
      <c r="H1716" s="18"/>
      <c r="I1716" s="4"/>
      <c r="J1716" s="19"/>
      <c r="K1716" s="19"/>
      <c r="L1716" s="42"/>
      <c r="M1716" s="19"/>
      <c r="N1716" s="19"/>
      <c r="O1716" s="19"/>
      <c r="P1716" s="19"/>
      <c r="Q1716" s="18"/>
      <c r="R1716" s="26"/>
      <c r="S1716" s="18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4"/>
      <c r="CM1716" s="4"/>
      <c r="CN1716" s="4"/>
      <c r="CO1716" s="4"/>
      <c r="CP1716" s="4"/>
      <c r="CQ1716" s="4"/>
      <c r="CR1716" s="4"/>
      <c r="CS1716" s="4"/>
      <c r="CT1716" s="4"/>
      <c r="CU1716" s="4"/>
      <c r="CV1716" s="4"/>
      <c r="CW1716" s="4"/>
      <c r="CX1716" s="4"/>
      <c r="CY1716" s="4"/>
      <c r="CZ1716" s="4"/>
      <c r="DA1716" s="4"/>
      <c r="DB1716" s="4"/>
      <c r="DC1716" s="4"/>
      <c r="DD1716" s="4"/>
      <c r="DE1716" s="4"/>
      <c r="DF1716" s="4"/>
      <c r="DG1716" s="4"/>
      <c r="DH1716" s="4"/>
      <c r="DI1716" s="4"/>
      <c r="DJ1716" s="4"/>
      <c r="DK1716" s="4"/>
      <c r="DL1716" s="4"/>
      <c r="DM1716" s="4"/>
      <c r="DN1716" s="4"/>
      <c r="DO1716" s="4"/>
      <c r="DP1716" s="4"/>
      <c r="DQ1716" s="4"/>
      <c r="DR1716" s="4"/>
      <c r="DS1716" s="4"/>
      <c r="DT1716" s="4"/>
      <c r="DU1716" s="4"/>
      <c r="DV1716" s="4"/>
      <c r="DW1716" s="4"/>
      <c r="DX1716" s="4"/>
      <c r="DY1716" s="4"/>
      <c r="DZ1716" s="4"/>
      <c r="EA1716" s="4"/>
      <c r="EB1716" s="4"/>
      <c r="EC1716" s="4"/>
      <c r="ED1716" s="4"/>
      <c r="EE1716" s="4"/>
      <c r="EF1716" s="4"/>
      <c r="EG1716" s="4"/>
      <c r="EH1716" s="4"/>
      <c r="EI1716" s="4"/>
      <c r="EJ1716" s="4"/>
      <c r="EK1716" s="4"/>
      <c r="EL1716" s="4"/>
      <c r="EM1716" s="4"/>
      <c r="EN1716" s="4"/>
      <c r="EO1716" s="4"/>
      <c r="EP1716" s="4"/>
      <c r="EQ1716" s="4"/>
      <c r="ER1716" s="4"/>
      <c r="ES1716" s="4"/>
      <c r="ET1716" s="4"/>
      <c r="EU1716" s="4"/>
      <c r="EV1716" s="4"/>
      <c r="EW1716" s="4"/>
      <c r="EX1716" s="4"/>
      <c r="EY1716" s="4"/>
      <c r="EZ1716" s="4"/>
      <c r="FA1716" s="4"/>
      <c r="FB1716" s="4"/>
      <c r="FC1716" s="4"/>
      <c r="FD1716" s="4"/>
      <c r="FE1716" s="4"/>
      <c r="FF1716" s="4"/>
      <c r="FG1716" s="4"/>
      <c r="FH1716" s="4"/>
      <c r="FI1716" s="4"/>
      <c r="FJ1716" s="4"/>
      <c r="FK1716" s="4"/>
      <c r="FL1716" s="4"/>
      <c r="FM1716" s="4"/>
      <c r="FN1716" s="4"/>
      <c r="FO1716" s="4"/>
      <c r="FP1716" s="4"/>
      <c r="FQ1716" s="4"/>
      <c r="FR1716" s="4"/>
      <c r="FS1716" s="4"/>
      <c r="FT1716" s="4"/>
      <c r="FU1716" s="4"/>
      <c r="FV1716" s="4"/>
      <c r="FW1716" s="4"/>
      <c r="FX1716" s="4"/>
      <c r="FY1716" s="4"/>
      <c r="FZ1716" s="4"/>
      <c r="GA1716" s="4"/>
      <c r="GB1716" s="4"/>
      <c r="GC1716" s="4"/>
      <c r="GD1716" s="4"/>
      <c r="GE1716" s="4"/>
      <c r="GF1716" s="4"/>
      <c r="GG1716" s="4"/>
    </row>
    <row r="1717" spans="1:189" ht="16.5" customHeight="1" x14ac:dyDescent="0.25">
      <c r="A1717" s="52"/>
      <c r="B1717" s="50"/>
      <c r="C1717" s="20"/>
      <c r="D1717" s="27"/>
      <c r="E1717" s="21"/>
      <c r="F1717" s="24"/>
      <c r="G1717" s="24"/>
      <c r="H1717" s="18"/>
      <c r="I1717" s="4"/>
      <c r="J1717" s="19"/>
      <c r="K1717" s="19"/>
      <c r="L1717" s="42"/>
      <c r="M1717" s="19"/>
      <c r="N1717" s="19"/>
      <c r="O1717" s="19"/>
      <c r="P1717" s="19"/>
      <c r="Q1717" s="18"/>
      <c r="R1717" s="26"/>
      <c r="S1717" s="18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4"/>
      <c r="CM1717" s="4"/>
      <c r="CN1717" s="4"/>
      <c r="CO1717" s="4"/>
      <c r="CP1717" s="4"/>
      <c r="CQ1717" s="4"/>
      <c r="CR1717" s="4"/>
      <c r="CS1717" s="4"/>
      <c r="CT1717" s="4"/>
      <c r="CU1717" s="4"/>
      <c r="CV1717" s="4"/>
      <c r="CW1717" s="4"/>
      <c r="CX1717" s="4"/>
      <c r="CY1717" s="4"/>
      <c r="CZ1717" s="4"/>
      <c r="DA1717" s="4"/>
      <c r="DB1717" s="4"/>
      <c r="DC1717" s="4"/>
      <c r="DD1717" s="4"/>
      <c r="DE1717" s="4"/>
      <c r="DF1717" s="4"/>
      <c r="DG1717" s="4"/>
      <c r="DH1717" s="4"/>
      <c r="DI1717" s="4"/>
      <c r="DJ1717" s="4"/>
      <c r="DK1717" s="4"/>
      <c r="DL1717" s="4"/>
      <c r="DM1717" s="4"/>
      <c r="DN1717" s="4"/>
      <c r="DO1717" s="4"/>
      <c r="DP1717" s="4"/>
      <c r="DQ1717" s="4"/>
      <c r="DR1717" s="4"/>
      <c r="DS1717" s="4"/>
      <c r="DT1717" s="4"/>
      <c r="DU1717" s="4"/>
      <c r="DV1717" s="4"/>
      <c r="DW1717" s="4"/>
      <c r="DX1717" s="4"/>
      <c r="DY1717" s="4"/>
      <c r="DZ1717" s="4"/>
      <c r="EA1717" s="4"/>
      <c r="EB1717" s="4"/>
      <c r="EC1717" s="4"/>
      <c r="ED1717" s="4"/>
      <c r="EE1717" s="4"/>
      <c r="EF1717" s="4"/>
      <c r="EG1717" s="4"/>
      <c r="EH1717" s="4"/>
      <c r="EI1717" s="4"/>
      <c r="EJ1717" s="4"/>
      <c r="EK1717" s="4"/>
      <c r="EL1717" s="4"/>
      <c r="EM1717" s="4"/>
      <c r="EN1717" s="4"/>
      <c r="EO1717" s="4"/>
      <c r="EP1717" s="4"/>
      <c r="EQ1717" s="4"/>
      <c r="ER1717" s="4"/>
      <c r="ES1717" s="4"/>
      <c r="ET1717" s="4"/>
      <c r="EU1717" s="4"/>
      <c r="EV1717" s="4"/>
      <c r="EW1717" s="4"/>
      <c r="EX1717" s="4"/>
      <c r="EY1717" s="4"/>
      <c r="EZ1717" s="4"/>
      <c r="FA1717" s="4"/>
      <c r="FB1717" s="4"/>
      <c r="FC1717" s="4"/>
      <c r="FD1717" s="4"/>
      <c r="FE1717" s="4"/>
      <c r="FF1717" s="4"/>
      <c r="FG1717" s="4"/>
      <c r="FH1717" s="4"/>
      <c r="FI1717" s="4"/>
      <c r="FJ1717" s="4"/>
      <c r="FK1717" s="4"/>
      <c r="FL1717" s="4"/>
      <c r="FM1717" s="4"/>
      <c r="FN1717" s="4"/>
      <c r="FO1717" s="4"/>
      <c r="FP1717" s="4"/>
      <c r="FQ1717" s="4"/>
      <c r="FR1717" s="4"/>
      <c r="FS1717" s="4"/>
      <c r="FT1717" s="4"/>
      <c r="FU1717" s="4"/>
      <c r="FV1717" s="4"/>
      <c r="FW1717" s="4"/>
      <c r="FX1717" s="4"/>
      <c r="FY1717" s="4"/>
      <c r="FZ1717" s="4"/>
      <c r="GA1717" s="4"/>
      <c r="GB1717" s="4"/>
      <c r="GC1717" s="4"/>
      <c r="GD1717" s="4"/>
      <c r="GE1717" s="4"/>
      <c r="GF1717" s="4"/>
      <c r="GG1717" s="4"/>
    </row>
    <row r="1718" spans="1:189" ht="16.5" customHeight="1" x14ac:dyDescent="0.25">
      <c r="A1718" s="52"/>
      <c r="B1718" s="50"/>
      <c r="C1718" s="20"/>
      <c r="D1718" s="27"/>
      <c r="E1718" s="21"/>
      <c r="F1718" s="24"/>
      <c r="G1718" s="24"/>
      <c r="H1718" s="18"/>
      <c r="I1718" s="4"/>
      <c r="J1718" s="19"/>
      <c r="K1718" s="19"/>
      <c r="L1718" s="42"/>
      <c r="M1718" s="19"/>
      <c r="N1718" s="19"/>
      <c r="O1718" s="19"/>
      <c r="P1718" s="19"/>
      <c r="Q1718" s="18"/>
      <c r="R1718" s="26"/>
      <c r="S1718" s="18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4"/>
      <c r="CM1718" s="4"/>
      <c r="CN1718" s="4"/>
      <c r="CO1718" s="4"/>
      <c r="CP1718" s="4"/>
      <c r="CQ1718" s="4"/>
      <c r="CR1718" s="4"/>
      <c r="CS1718" s="4"/>
      <c r="CT1718" s="4"/>
      <c r="CU1718" s="4"/>
      <c r="CV1718" s="4"/>
      <c r="CW1718" s="4"/>
      <c r="CX1718" s="4"/>
      <c r="CY1718" s="4"/>
      <c r="CZ1718" s="4"/>
      <c r="DA1718" s="4"/>
      <c r="DB1718" s="4"/>
      <c r="DC1718" s="4"/>
      <c r="DD1718" s="4"/>
      <c r="DE1718" s="4"/>
      <c r="DF1718" s="4"/>
      <c r="DG1718" s="4"/>
      <c r="DH1718" s="4"/>
      <c r="DI1718" s="4"/>
      <c r="DJ1718" s="4"/>
      <c r="DK1718" s="4"/>
      <c r="DL1718" s="4"/>
      <c r="DM1718" s="4"/>
      <c r="DN1718" s="4"/>
      <c r="DO1718" s="4"/>
      <c r="DP1718" s="4"/>
      <c r="DQ1718" s="4"/>
      <c r="DR1718" s="4"/>
      <c r="DS1718" s="4"/>
      <c r="DT1718" s="4"/>
      <c r="DU1718" s="4"/>
      <c r="DV1718" s="4"/>
      <c r="DW1718" s="4"/>
      <c r="DX1718" s="4"/>
      <c r="DY1718" s="4"/>
      <c r="DZ1718" s="4"/>
      <c r="EA1718" s="4"/>
      <c r="EB1718" s="4"/>
      <c r="EC1718" s="4"/>
      <c r="ED1718" s="4"/>
      <c r="EE1718" s="4"/>
      <c r="EF1718" s="4"/>
      <c r="EG1718" s="4"/>
      <c r="EH1718" s="4"/>
      <c r="EI1718" s="4"/>
      <c r="EJ1718" s="4"/>
      <c r="EK1718" s="4"/>
      <c r="EL1718" s="4"/>
      <c r="EM1718" s="4"/>
      <c r="EN1718" s="4"/>
      <c r="EO1718" s="4"/>
      <c r="EP1718" s="4"/>
      <c r="EQ1718" s="4"/>
      <c r="ER1718" s="4"/>
      <c r="ES1718" s="4"/>
      <c r="ET1718" s="4"/>
      <c r="EU1718" s="4"/>
      <c r="EV1718" s="4"/>
      <c r="EW1718" s="4"/>
      <c r="EX1718" s="4"/>
      <c r="EY1718" s="4"/>
      <c r="EZ1718" s="4"/>
      <c r="FA1718" s="4"/>
      <c r="FB1718" s="4"/>
      <c r="FC1718" s="4"/>
      <c r="FD1718" s="4"/>
      <c r="FE1718" s="4"/>
      <c r="FF1718" s="4"/>
      <c r="FG1718" s="4"/>
      <c r="FH1718" s="4"/>
      <c r="FI1718" s="4"/>
      <c r="FJ1718" s="4"/>
      <c r="FK1718" s="4"/>
      <c r="FL1718" s="4"/>
      <c r="FM1718" s="4"/>
      <c r="FN1718" s="4"/>
      <c r="FO1718" s="4"/>
      <c r="FP1718" s="4"/>
      <c r="FQ1718" s="4"/>
      <c r="FR1718" s="4"/>
      <c r="FS1718" s="4"/>
      <c r="FT1718" s="4"/>
      <c r="FU1718" s="4"/>
      <c r="FV1718" s="4"/>
      <c r="FW1718" s="4"/>
      <c r="FX1718" s="4"/>
      <c r="FY1718" s="4"/>
      <c r="FZ1718" s="4"/>
      <c r="GA1718" s="4"/>
      <c r="GB1718" s="4"/>
      <c r="GC1718" s="4"/>
      <c r="GD1718" s="4"/>
      <c r="GE1718" s="4"/>
      <c r="GF1718" s="4"/>
      <c r="GG1718" s="4"/>
    </row>
    <row r="1719" spans="1:189" ht="16.5" customHeight="1" x14ac:dyDescent="0.25">
      <c r="A1719" s="52"/>
      <c r="B1719" s="50"/>
      <c r="C1719" s="20"/>
      <c r="D1719" s="27"/>
      <c r="E1719" s="21"/>
      <c r="F1719" s="24"/>
      <c r="G1719" s="24"/>
      <c r="H1719" s="18"/>
      <c r="I1719" s="4"/>
      <c r="J1719" s="19"/>
      <c r="K1719" s="19"/>
      <c r="L1719" s="42"/>
      <c r="M1719" s="19"/>
      <c r="N1719" s="19"/>
      <c r="O1719" s="19"/>
      <c r="P1719" s="19"/>
      <c r="Q1719" s="18"/>
      <c r="R1719" s="26"/>
      <c r="S1719" s="18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4"/>
      <c r="CM1719" s="4"/>
      <c r="CN1719" s="4"/>
      <c r="CO1719" s="4"/>
      <c r="CP1719" s="4"/>
      <c r="CQ1719" s="4"/>
      <c r="CR1719" s="4"/>
      <c r="CS1719" s="4"/>
      <c r="CT1719" s="4"/>
      <c r="CU1719" s="4"/>
      <c r="CV1719" s="4"/>
      <c r="CW1719" s="4"/>
      <c r="CX1719" s="4"/>
      <c r="CY1719" s="4"/>
      <c r="CZ1719" s="4"/>
      <c r="DA1719" s="4"/>
      <c r="DB1719" s="4"/>
      <c r="DC1719" s="4"/>
      <c r="DD1719" s="4"/>
      <c r="DE1719" s="4"/>
      <c r="DF1719" s="4"/>
      <c r="DG1719" s="4"/>
      <c r="DH1719" s="4"/>
      <c r="DI1719" s="4"/>
      <c r="DJ1719" s="4"/>
      <c r="DK1719" s="4"/>
      <c r="DL1719" s="4"/>
      <c r="DM1719" s="4"/>
      <c r="DN1719" s="4"/>
      <c r="DO1719" s="4"/>
      <c r="DP1719" s="4"/>
      <c r="DQ1719" s="4"/>
      <c r="DR1719" s="4"/>
      <c r="DS1719" s="4"/>
      <c r="DT1719" s="4"/>
      <c r="DU1719" s="4"/>
      <c r="DV1719" s="4"/>
      <c r="DW1719" s="4"/>
      <c r="DX1719" s="4"/>
      <c r="DY1719" s="4"/>
      <c r="DZ1719" s="4"/>
      <c r="EA1719" s="4"/>
      <c r="EB1719" s="4"/>
      <c r="EC1719" s="4"/>
      <c r="ED1719" s="4"/>
      <c r="EE1719" s="4"/>
      <c r="EF1719" s="4"/>
      <c r="EG1719" s="4"/>
      <c r="EH1719" s="4"/>
      <c r="EI1719" s="4"/>
      <c r="EJ1719" s="4"/>
      <c r="EK1719" s="4"/>
      <c r="EL1719" s="4"/>
      <c r="EM1719" s="4"/>
      <c r="EN1719" s="4"/>
      <c r="EO1719" s="4"/>
      <c r="EP1719" s="4"/>
      <c r="EQ1719" s="4"/>
      <c r="ER1719" s="4"/>
      <c r="ES1719" s="4"/>
      <c r="ET1719" s="4"/>
      <c r="EU1719" s="4"/>
      <c r="EV1719" s="4"/>
      <c r="EW1719" s="4"/>
      <c r="EX1719" s="4"/>
      <c r="EY1719" s="4"/>
      <c r="EZ1719" s="4"/>
      <c r="FA1719" s="4"/>
      <c r="FB1719" s="4"/>
      <c r="FC1719" s="4"/>
      <c r="FD1719" s="4"/>
      <c r="FE1719" s="4"/>
      <c r="FF1719" s="4"/>
      <c r="FG1719" s="4"/>
      <c r="FH1719" s="4"/>
      <c r="FI1719" s="4"/>
      <c r="FJ1719" s="4"/>
      <c r="FK1719" s="4"/>
      <c r="FL1719" s="4"/>
      <c r="FM1719" s="4"/>
      <c r="FN1719" s="4"/>
      <c r="FO1719" s="4"/>
      <c r="FP1719" s="4"/>
      <c r="FQ1719" s="4"/>
      <c r="FR1719" s="4"/>
      <c r="FS1719" s="4"/>
      <c r="FT1719" s="4"/>
      <c r="FU1719" s="4"/>
      <c r="FV1719" s="4"/>
      <c r="FW1719" s="4"/>
      <c r="FX1719" s="4"/>
      <c r="FY1719" s="4"/>
      <c r="FZ1719" s="4"/>
      <c r="GA1719" s="4"/>
      <c r="GB1719" s="4"/>
      <c r="GC1719" s="4"/>
      <c r="GD1719" s="4"/>
      <c r="GE1719" s="4"/>
      <c r="GF1719" s="4"/>
      <c r="GG1719" s="4"/>
    </row>
    <row r="1720" spans="1:189" ht="16.5" customHeight="1" x14ac:dyDescent="0.25">
      <c r="A1720" s="52"/>
      <c r="B1720" s="50"/>
      <c r="C1720" s="20"/>
      <c r="D1720" s="27"/>
      <c r="E1720" s="21"/>
      <c r="F1720" s="24"/>
      <c r="G1720" s="24"/>
      <c r="H1720" s="18"/>
      <c r="I1720" s="4"/>
      <c r="J1720" s="19"/>
      <c r="K1720" s="19"/>
      <c r="L1720" s="42"/>
      <c r="M1720" s="19"/>
      <c r="N1720" s="19"/>
      <c r="O1720" s="19"/>
      <c r="P1720" s="19"/>
      <c r="Q1720" s="18"/>
      <c r="R1720" s="26"/>
      <c r="S1720" s="18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4"/>
      <c r="CM1720" s="4"/>
      <c r="CN1720" s="4"/>
      <c r="CO1720" s="4"/>
      <c r="CP1720" s="4"/>
      <c r="CQ1720" s="4"/>
      <c r="CR1720" s="4"/>
      <c r="CS1720" s="4"/>
      <c r="CT1720" s="4"/>
      <c r="CU1720" s="4"/>
      <c r="CV1720" s="4"/>
      <c r="CW1720" s="4"/>
      <c r="CX1720" s="4"/>
      <c r="CY1720" s="4"/>
      <c r="CZ1720" s="4"/>
      <c r="DA1720" s="4"/>
      <c r="DB1720" s="4"/>
      <c r="DC1720" s="4"/>
      <c r="DD1720" s="4"/>
      <c r="DE1720" s="4"/>
      <c r="DF1720" s="4"/>
      <c r="DG1720" s="4"/>
      <c r="DH1720" s="4"/>
      <c r="DI1720" s="4"/>
      <c r="DJ1720" s="4"/>
      <c r="DK1720" s="4"/>
      <c r="DL1720" s="4"/>
      <c r="DM1720" s="4"/>
      <c r="DN1720" s="4"/>
      <c r="DO1720" s="4"/>
      <c r="DP1720" s="4"/>
      <c r="DQ1720" s="4"/>
      <c r="DR1720" s="4"/>
      <c r="DS1720" s="4"/>
      <c r="DT1720" s="4"/>
      <c r="DU1720" s="4"/>
      <c r="DV1720" s="4"/>
      <c r="DW1720" s="4"/>
      <c r="DX1720" s="4"/>
      <c r="DY1720" s="4"/>
      <c r="DZ1720" s="4"/>
      <c r="EA1720" s="4"/>
      <c r="EB1720" s="4"/>
      <c r="EC1720" s="4"/>
      <c r="ED1720" s="4"/>
      <c r="EE1720" s="4"/>
      <c r="EF1720" s="4"/>
      <c r="EG1720" s="4"/>
      <c r="EH1720" s="4"/>
      <c r="EI1720" s="4"/>
      <c r="EJ1720" s="4"/>
      <c r="EK1720" s="4"/>
      <c r="EL1720" s="4"/>
      <c r="EM1720" s="4"/>
      <c r="EN1720" s="4"/>
      <c r="EO1720" s="4"/>
      <c r="EP1720" s="4"/>
      <c r="EQ1720" s="4"/>
      <c r="ER1720" s="4"/>
      <c r="ES1720" s="4"/>
      <c r="ET1720" s="4"/>
      <c r="EU1720" s="4"/>
      <c r="EV1720" s="4"/>
      <c r="EW1720" s="4"/>
      <c r="EX1720" s="4"/>
      <c r="EY1720" s="4"/>
      <c r="EZ1720" s="4"/>
      <c r="FA1720" s="4"/>
      <c r="FB1720" s="4"/>
      <c r="FC1720" s="4"/>
      <c r="FD1720" s="4"/>
      <c r="FE1720" s="4"/>
      <c r="FF1720" s="4"/>
      <c r="FG1720" s="4"/>
      <c r="FH1720" s="4"/>
      <c r="FI1720" s="4"/>
      <c r="FJ1720" s="4"/>
      <c r="FK1720" s="4"/>
      <c r="FL1720" s="4"/>
      <c r="FM1720" s="4"/>
      <c r="FN1720" s="4"/>
      <c r="FO1720" s="4"/>
      <c r="FP1720" s="4"/>
      <c r="FQ1720" s="4"/>
      <c r="FR1720" s="4"/>
      <c r="FS1720" s="4"/>
      <c r="FT1720" s="4"/>
      <c r="FU1720" s="4"/>
      <c r="FV1720" s="4"/>
      <c r="FW1720" s="4"/>
      <c r="FX1720" s="4"/>
      <c r="FY1720" s="4"/>
      <c r="FZ1720" s="4"/>
      <c r="GA1720" s="4"/>
      <c r="GB1720" s="4"/>
      <c r="GC1720" s="4"/>
      <c r="GD1720" s="4"/>
      <c r="GE1720" s="4"/>
      <c r="GF1720" s="4"/>
      <c r="GG1720" s="4"/>
    </row>
    <row r="1721" spans="1:189" ht="16.5" customHeight="1" x14ac:dyDescent="0.25">
      <c r="A1721" s="52"/>
      <c r="B1721" s="50"/>
      <c r="C1721" s="20"/>
      <c r="D1721" s="27"/>
      <c r="E1721" s="21"/>
      <c r="F1721" s="24"/>
      <c r="G1721" s="24"/>
      <c r="H1721" s="18"/>
      <c r="I1721" s="4"/>
      <c r="J1721" s="19"/>
      <c r="K1721" s="19"/>
      <c r="L1721" s="42"/>
      <c r="M1721" s="19"/>
      <c r="N1721" s="19"/>
      <c r="O1721" s="19"/>
      <c r="P1721" s="19"/>
      <c r="Q1721" s="18"/>
      <c r="R1721" s="26"/>
      <c r="S1721" s="18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4"/>
      <c r="CM1721" s="4"/>
      <c r="CN1721" s="4"/>
      <c r="CO1721" s="4"/>
      <c r="CP1721" s="4"/>
      <c r="CQ1721" s="4"/>
      <c r="CR1721" s="4"/>
      <c r="CS1721" s="4"/>
      <c r="CT1721" s="4"/>
      <c r="CU1721" s="4"/>
      <c r="CV1721" s="4"/>
      <c r="CW1721" s="4"/>
      <c r="CX1721" s="4"/>
      <c r="CY1721" s="4"/>
      <c r="CZ1721" s="4"/>
      <c r="DA1721" s="4"/>
      <c r="DB1721" s="4"/>
      <c r="DC1721" s="4"/>
      <c r="DD1721" s="4"/>
      <c r="DE1721" s="4"/>
      <c r="DF1721" s="4"/>
      <c r="DG1721" s="4"/>
      <c r="DH1721" s="4"/>
      <c r="DI1721" s="4"/>
      <c r="DJ1721" s="4"/>
      <c r="DK1721" s="4"/>
      <c r="DL1721" s="4"/>
      <c r="DM1721" s="4"/>
      <c r="DN1721" s="4"/>
      <c r="DO1721" s="4"/>
      <c r="DP1721" s="4"/>
      <c r="DQ1721" s="4"/>
      <c r="DR1721" s="4"/>
      <c r="DS1721" s="4"/>
      <c r="DT1721" s="4"/>
      <c r="DU1721" s="4"/>
      <c r="DV1721" s="4"/>
      <c r="DW1721" s="4"/>
      <c r="DX1721" s="4"/>
      <c r="DY1721" s="4"/>
      <c r="DZ1721" s="4"/>
      <c r="EA1721" s="4"/>
      <c r="EB1721" s="4"/>
      <c r="EC1721" s="4"/>
      <c r="ED1721" s="4"/>
      <c r="EE1721" s="4"/>
      <c r="EF1721" s="4"/>
      <c r="EG1721" s="4"/>
      <c r="EH1721" s="4"/>
      <c r="EI1721" s="4"/>
      <c r="EJ1721" s="4"/>
      <c r="EK1721" s="4"/>
      <c r="EL1721" s="4"/>
      <c r="EM1721" s="4"/>
      <c r="EN1721" s="4"/>
      <c r="EO1721" s="4"/>
      <c r="EP1721" s="4"/>
      <c r="EQ1721" s="4"/>
      <c r="ER1721" s="4"/>
      <c r="ES1721" s="4"/>
      <c r="ET1721" s="4"/>
      <c r="EU1721" s="4"/>
      <c r="EV1721" s="4"/>
      <c r="EW1721" s="4"/>
      <c r="EX1721" s="4"/>
      <c r="EY1721" s="4"/>
      <c r="EZ1721" s="4"/>
      <c r="FA1721" s="4"/>
      <c r="FB1721" s="4"/>
      <c r="FC1721" s="4"/>
      <c r="FD1721" s="4"/>
      <c r="FE1721" s="4"/>
      <c r="FF1721" s="4"/>
      <c r="FG1721" s="4"/>
      <c r="FH1721" s="4"/>
      <c r="FI1721" s="4"/>
      <c r="FJ1721" s="4"/>
      <c r="FK1721" s="4"/>
      <c r="FL1721" s="4"/>
      <c r="FM1721" s="4"/>
      <c r="FN1721" s="4"/>
      <c r="FO1721" s="4"/>
      <c r="FP1721" s="4"/>
      <c r="FQ1721" s="4"/>
      <c r="FR1721" s="4"/>
      <c r="FS1721" s="4"/>
      <c r="FT1721" s="4"/>
      <c r="FU1721" s="4"/>
      <c r="FV1721" s="4"/>
      <c r="FW1721" s="4"/>
      <c r="FX1721" s="4"/>
      <c r="FY1721" s="4"/>
      <c r="FZ1721" s="4"/>
      <c r="GA1721" s="4"/>
      <c r="GB1721" s="4"/>
      <c r="GC1721" s="4"/>
      <c r="GD1721" s="4"/>
      <c r="GE1721" s="4"/>
      <c r="GF1721" s="4"/>
      <c r="GG1721" s="4"/>
    </row>
    <row r="1722" spans="1:189" ht="16.5" customHeight="1" x14ac:dyDescent="0.25">
      <c r="A1722" s="52"/>
      <c r="B1722" s="50"/>
      <c r="C1722" s="20"/>
      <c r="D1722" s="27"/>
      <c r="E1722" s="21"/>
      <c r="F1722" s="24"/>
      <c r="G1722" s="24"/>
      <c r="H1722" s="18"/>
      <c r="I1722" s="4"/>
      <c r="J1722" s="19"/>
      <c r="K1722" s="19"/>
      <c r="L1722" s="42"/>
      <c r="M1722" s="19"/>
      <c r="N1722" s="19"/>
      <c r="O1722" s="19"/>
      <c r="P1722" s="19"/>
      <c r="Q1722" s="18"/>
      <c r="R1722" s="26"/>
      <c r="S1722" s="18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4"/>
      <c r="CM1722" s="4"/>
      <c r="CN1722" s="4"/>
      <c r="CO1722" s="4"/>
      <c r="CP1722" s="4"/>
      <c r="CQ1722" s="4"/>
      <c r="CR1722" s="4"/>
      <c r="CS1722" s="4"/>
      <c r="CT1722" s="4"/>
      <c r="CU1722" s="4"/>
      <c r="CV1722" s="4"/>
      <c r="CW1722" s="4"/>
      <c r="CX1722" s="4"/>
      <c r="CY1722" s="4"/>
      <c r="CZ1722" s="4"/>
      <c r="DA1722" s="4"/>
      <c r="DB1722" s="4"/>
      <c r="DC1722" s="4"/>
      <c r="DD1722" s="4"/>
      <c r="DE1722" s="4"/>
      <c r="DF1722" s="4"/>
      <c r="DG1722" s="4"/>
      <c r="DH1722" s="4"/>
      <c r="DI1722" s="4"/>
      <c r="DJ1722" s="4"/>
      <c r="DK1722" s="4"/>
      <c r="DL1722" s="4"/>
      <c r="DM1722" s="4"/>
      <c r="DN1722" s="4"/>
      <c r="DO1722" s="4"/>
      <c r="DP1722" s="4"/>
      <c r="DQ1722" s="4"/>
      <c r="DR1722" s="4"/>
      <c r="DS1722" s="4"/>
      <c r="DT1722" s="4"/>
      <c r="DU1722" s="4"/>
      <c r="DV1722" s="4"/>
      <c r="DW1722" s="4"/>
      <c r="DX1722" s="4"/>
      <c r="DY1722" s="4"/>
      <c r="DZ1722" s="4"/>
      <c r="EA1722" s="4"/>
      <c r="EB1722" s="4"/>
      <c r="EC1722" s="4"/>
      <c r="ED1722" s="4"/>
      <c r="EE1722" s="4"/>
      <c r="EF1722" s="4"/>
      <c r="EG1722" s="4"/>
      <c r="EH1722" s="4"/>
      <c r="EI1722" s="4"/>
      <c r="EJ1722" s="4"/>
      <c r="EK1722" s="4"/>
      <c r="EL1722" s="4"/>
      <c r="EM1722" s="4"/>
      <c r="EN1722" s="4"/>
      <c r="EO1722" s="4"/>
      <c r="EP1722" s="4"/>
      <c r="EQ1722" s="4"/>
      <c r="ER1722" s="4"/>
      <c r="ES1722" s="4"/>
      <c r="ET1722" s="4"/>
      <c r="EU1722" s="4"/>
      <c r="EV1722" s="4"/>
      <c r="EW1722" s="4"/>
      <c r="EX1722" s="4"/>
      <c r="EY1722" s="4"/>
      <c r="EZ1722" s="4"/>
      <c r="FA1722" s="4"/>
      <c r="FB1722" s="4"/>
      <c r="FC1722" s="4"/>
      <c r="FD1722" s="4"/>
      <c r="FE1722" s="4"/>
      <c r="FF1722" s="4"/>
      <c r="FG1722" s="4"/>
      <c r="FH1722" s="4"/>
      <c r="FI1722" s="4"/>
      <c r="FJ1722" s="4"/>
      <c r="FK1722" s="4"/>
      <c r="FL1722" s="4"/>
      <c r="FM1722" s="4"/>
      <c r="FN1722" s="4"/>
      <c r="FO1722" s="4"/>
      <c r="FP1722" s="4"/>
      <c r="FQ1722" s="4"/>
      <c r="FR1722" s="4"/>
      <c r="FS1722" s="4"/>
      <c r="FT1722" s="4"/>
      <c r="FU1722" s="4"/>
      <c r="FV1722" s="4"/>
      <c r="FW1722" s="4"/>
      <c r="FX1722" s="4"/>
      <c r="FY1722" s="4"/>
      <c r="FZ1722" s="4"/>
      <c r="GA1722" s="4"/>
      <c r="GB1722" s="4"/>
      <c r="GC1722" s="4"/>
      <c r="GD1722" s="4"/>
      <c r="GE1722" s="4"/>
      <c r="GF1722" s="4"/>
      <c r="GG1722" s="4"/>
    </row>
    <row r="1723" spans="1:189" ht="16.5" customHeight="1" x14ac:dyDescent="0.25">
      <c r="A1723" s="52"/>
      <c r="B1723" s="50"/>
      <c r="C1723" s="20"/>
      <c r="D1723" s="27"/>
      <c r="E1723" s="21"/>
      <c r="F1723" s="24"/>
      <c r="G1723" s="24"/>
      <c r="H1723" s="18"/>
      <c r="I1723" s="4"/>
      <c r="J1723" s="19"/>
      <c r="K1723" s="19"/>
      <c r="L1723" s="42"/>
      <c r="M1723" s="19"/>
      <c r="N1723" s="19"/>
      <c r="O1723" s="19"/>
      <c r="P1723" s="19"/>
      <c r="Q1723" s="18"/>
      <c r="R1723" s="26"/>
      <c r="S1723" s="18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4"/>
      <c r="CM1723" s="4"/>
      <c r="CN1723" s="4"/>
      <c r="CO1723" s="4"/>
      <c r="CP1723" s="4"/>
      <c r="CQ1723" s="4"/>
      <c r="CR1723" s="4"/>
      <c r="CS1723" s="4"/>
      <c r="CT1723" s="4"/>
      <c r="CU1723" s="4"/>
      <c r="CV1723" s="4"/>
      <c r="CW1723" s="4"/>
      <c r="CX1723" s="4"/>
      <c r="CY1723" s="4"/>
      <c r="CZ1723" s="4"/>
      <c r="DA1723" s="4"/>
      <c r="DB1723" s="4"/>
      <c r="DC1723" s="4"/>
      <c r="DD1723" s="4"/>
      <c r="DE1723" s="4"/>
      <c r="DF1723" s="4"/>
      <c r="DG1723" s="4"/>
      <c r="DH1723" s="4"/>
      <c r="DI1723" s="4"/>
      <c r="DJ1723" s="4"/>
      <c r="DK1723" s="4"/>
      <c r="DL1723" s="4"/>
      <c r="DM1723" s="4"/>
      <c r="DN1723" s="4"/>
      <c r="DO1723" s="4"/>
      <c r="DP1723" s="4"/>
      <c r="DQ1723" s="4"/>
      <c r="DR1723" s="4"/>
      <c r="DS1723" s="4"/>
      <c r="DT1723" s="4"/>
      <c r="DU1723" s="4"/>
      <c r="DV1723" s="4"/>
      <c r="DW1723" s="4"/>
      <c r="DX1723" s="4"/>
      <c r="DY1723" s="4"/>
      <c r="DZ1723" s="4"/>
      <c r="EA1723" s="4"/>
      <c r="EB1723" s="4"/>
      <c r="EC1723" s="4"/>
      <c r="ED1723" s="4"/>
      <c r="EE1723" s="4"/>
      <c r="EF1723" s="4"/>
      <c r="EG1723" s="4"/>
      <c r="EH1723" s="4"/>
      <c r="EI1723" s="4"/>
      <c r="EJ1723" s="4"/>
      <c r="EK1723" s="4"/>
      <c r="EL1723" s="4"/>
      <c r="EM1723" s="4"/>
      <c r="EN1723" s="4"/>
      <c r="EO1723" s="4"/>
      <c r="EP1723" s="4"/>
      <c r="EQ1723" s="4"/>
      <c r="ER1723" s="4"/>
      <c r="ES1723" s="4"/>
      <c r="ET1723" s="4"/>
      <c r="EU1723" s="4"/>
      <c r="EV1723" s="4"/>
      <c r="EW1723" s="4"/>
      <c r="EX1723" s="4"/>
      <c r="EY1723" s="4"/>
      <c r="EZ1723" s="4"/>
      <c r="FA1723" s="4"/>
      <c r="FB1723" s="4"/>
      <c r="FC1723" s="4"/>
      <c r="FD1723" s="4"/>
      <c r="FE1723" s="4"/>
      <c r="FF1723" s="4"/>
      <c r="FG1723" s="4"/>
      <c r="FH1723" s="4"/>
      <c r="FI1723" s="4"/>
      <c r="FJ1723" s="4"/>
      <c r="FK1723" s="4"/>
      <c r="FL1723" s="4"/>
      <c r="FM1723" s="4"/>
      <c r="FN1723" s="4"/>
      <c r="FO1723" s="4"/>
      <c r="FP1723" s="4"/>
      <c r="FQ1723" s="4"/>
      <c r="FR1723" s="4"/>
      <c r="FS1723" s="4"/>
      <c r="FT1723" s="4"/>
      <c r="FU1723" s="4"/>
      <c r="FV1723" s="4"/>
      <c r="FW1723" s="4"/>
      <c r="FX1723" s="4"/>
      <c r="FY1723" s="4"/>
      <c r="FZ1723" s="4"/>
      <c r="GA1723" s="4"/>
      <c r="GB1723" s="4"/>
      <c r="GC1723" s="4"/>
      <c r="GD1723" s="4"/>
      <c r="GE1723" s="4"/>
      <c r="GF1723" s="4"/>
      <c r="GG1723" s="4"/>
    </row>
    <row r="1724" spans="1:189" ht="16.5" customHeight="1" x14ac:dyDescent="0.25">
      <c r="A1724" s="52"/>
      <c r="B1724" s="50"/>
      <c r="C1724" s="20"/>
      <c r="D1724" s="27"/>
      <c r="E1724" s="21"/>
      <c r="F1724" s="24"/>
      <c r="G1724" s="24"/>
      <c r="H1724" s="18"/>
      <c r="I1724" s="4"/>
      <c r="J1724" s="19"/>
      <c r="K1724" s="19"/>
      <c r="L1724" s="42"/>
      <c r="M1724" s="19"/>
      <c r="N1724" s="19"/>
      <c r="O1724" s="19"/>
      <c r="P1724" s="19"/>
      <c r="Q1724" s="18"/>
      <c r="R1724" s="26"/>
      <c r="S1724" s="18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4"/>
      <c r="CM1724" s="4"/>
      <c r="CN1724" s="4"/>
      <c r="CO1724" s="4"/>
      <c r="CP1724" s="4"/>
      <c r="CQ1724" s="4"/>
      <c r="CR1724" s="4"/>
      <c r="CS1724" s="4"/>
      <c r="CT1724" s="4"/>
      <c r="CU1724" s="4"/>
      <c r="CV1724" s="4"/>
      <c r="CW1724" s="4"/>
      <c r="CX1724" s="4"/>
      <c r="CY1724" s="4"/>
      <c r="CZ1724" s="4"/>
      <c r="DA1724" s="4"/>
      <c r="DB1724" s="4"/>
      <c r="DC1724" s="4"/>
      <c r="DD1724" s="4"/>
      <c r="DE1724" s="4"/>
      <c r="DF1724" s="4"/>
      <c r="DG1724" s="4"/>
      <c r="DH1724" s="4"/>
      <c r="DI1724" s="4"/>
      <c r="DJ1724" s="4"/>
      <c r="DK1724" s="4"/>
      <c r="DL1724" s="4"/>
      <c r="DM1724" s="4"/>
      <c r="DN1724" s="4"/>
      <c r="DO1724" s="4"/>
      <c r="DP1724" s="4"/>
      <c r="DQ1724" s="4"/>
      <c r="DR1724" s="4"/>
      <c r="DS1724" s="4"/>
      <c r="DT1724" s="4"/>
      <c r="DU1724" s="4"/>
      <c r="DV1724" s="4"/>
      <c r="DW1724" s="4"/>
      <c r="DX1724" s="4"/>
      <c r="DY1724" s="4"/>
      <c r="DZ1724" s="4"/>
      <c r="EA1724" s="4"/>
      <c r="EB1724" s="4"/>
      <c r="EC1724" s="4"/>
      <c r="ED1724" s="4"/>
      <c r="EE1724" s="4"/>
      <c r="EF1724" s="4"/>
      <c r="EG1724" s="4"/>
      <c r="EH1724" s="4"/>
      <c r="EI1724" s="4"/>
      <c r="EJ1724" s="4"/>
      <c r="EK1724" s="4"/>
      <c r="EL1724" s="4"/>
      <c r="EM1724" s="4"/>
      <c r="EN1724" s="4"/>
      <c r="EO1724" s="4"/>
      <c r="EP1724" s="4"/>
      <c r="EQ1724" s="4"/>
      <c r="ER1724" s="4"/>
      <c r="ES1724" s="4"/>
      <c r="ET1724" s="4"/>
      <c r="EU1724" s="4"/>
      <c r="EV1724" s="4"/>
      <c r="EW1724" s="4"/>
      <c r="EX1724" s="4"/>
      <c r="EY1724" s="4"/>
      <c r="EZ1724" s="4"/>
      <c r="FA1724" s="4"/>
      <c r="FB1724" s="4"/>
      <c r="FC1724" s="4"/>
      <c r="FD1724" s="4"/>
      <c r="FE1724" s="4"/>
      <c r="FF1724" s="4"/>
      <c r="FG1724" s="4"/>
      <c r="FH1724" s="4"/>
      <c r="FI1724" s="4"/>
      <c r="FJ1724" s="4"/>
      <c r="FK1724" s="4"/>
      <c r="FL1724" s="4"/>
      <c r="FM1724" s="4"/>
      <c r="FN1724" s="4"/>
      <c r="FO1724" s="4"/>
      <c r="FP1724" s="4"/>
      <c r="FQ1724" s="4"/>
      <c r="FR1724" s="4"/>
      <c r="FS1724" s="4"/>
      <c r="FT1724" s="4"/>
      <c r="FU1724" s="4"/>
      <c r="FV1724" s="4"/>
      <c r="FW1724" s="4"/>
      <c r="FX1724" s="4"/>
      <c r="FY1724" s="4"/>
      <c r="FZ1724" s="4"/>
      <c r="GA1724" s="4"/>
      <c r="GB1724" s="4"/>
      <c r="GC1724" s="4"/>
      <c r="GD1724" s="4"/>
      <c r="GE1724" s="4"/>
      <c r="GF1724" s="4"/>
      <c r="GG1724" s="4"/>
    </row>
    <row r="1725" spans="1:189" ht="16.5" customHeight="1" x14ac:dyDescent="0.25">
      <c r="A1725" s="52"/>
      <c r="B1725" s="50"/>
      <c r="C1725" s="20"/>
      <c r="D1725" s="27"/>
      <c r="E1725" s="21"/>
      <c r="F1725" s="24"/>
      <c r="G1725" s="24"/>
      <c r="H1725" s="18"/>
      <c r="I1725" s="4"/>
      <c r="J1725" s="19"/>
      <c r="K1725" s="19"/>
      <c r="L1725" s="42"/>
      <c r="M1725" s="19"/>
      <c r="N1725" s="19"/>
      <c r="O1725" s="19"/>
      <c r="P1725" s="19"/>
      <c r="Q1725" s="18"/>
      <c r="R1725" s="26"/>
      <c r="S1725" s="18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4"/>
      <c r="CM1725" s="4"/>
      <c r="CN1725" s="4"/>
      <c r="CO1725" s="4"/>
      <c r="CP1725" s="4"/>
      <c r="CQ1725" s="4"/>
      <c r="CR1725" s="4"/>
      <c r="CS1725" s="4"/>
      <c r="CT1725" s="4"/>
      <c r="CU1725" s="4"/>
      <c r="CV1725" s="4"/>
      <c r="CW1725" s="4"/>
      <c r="CX1725" s="4"/>
      <c r="CY1725" s="4"/>
      <c r="CZ1725" s="4"/>
      <c r="DA1725" s="4"/>
      <c r="DB1725" s="4"/>
      <c r="DC1725" s="4"/>
      <c r="DD1725" s="4"/>
      <c r="DE1725" s="4"/>
      <c r="DF1725" s="4"/>
      <c r="DG1725" s="4"/>
      <c r="DH1725" s="4"/>
      <c r="DI1725" s="4"/>
      <c r="DJ1725" s="4"/>
      <c r="DK1725" s="4"/>
      <c r="DL1725" s="4"/>
      <c r="DM1725" s="4"/>
      <c r="DN1725" s="4"/>
      <c r="DO1725" s="4"/>
      <c r="DP1725" s="4"/>
      <c r="DQ1725" s="4"/>
      <c r="DR1725" s="4"/>
      <c r="DS1725" s="4"/>
      <c r="DT1725" s="4"/>
      <c r="DU1725" s="4"/>
      <c r="DV1725" s="4"/>
      <c r="DW1725" s="4"/>
      <c r="DX1725" s="4"/>
      <c r="DY1725" s="4"/>
      <c r="DZ1725" s="4"/>
      <c r="EA1725" s="4"/>
      <c r="EB1725" s="4"/>
      <c r="EC1725" s="4"/>
      <c r="ED1725" s="4"/>
      <c r="EE1725" s="4"/>
      <c r="EF1725" s="4"/>
      <c r="EG1725" s="4"/>
      <c r="EH1725" s="4"/>
      <c r="EI1725" s="4"/>
      <c r="EJ1725" s="4"/>
      <c r="EK1725" s="4"/>
      <c r="EL1725" s="4"/>
      <c r="EM1725" s="4"/>
      <c r="EN1725" s="4"/>
      <c r="EO1725" s="4"/>
      <c r="EP1725" s="4"/>
      <c r="EQ1725" s="4"/>
      <c r="ER1725" s="4"/>
      <c r="ES1725" s="4"/>
      <c r="ET1725" s="4"/>
      <c r="EU1725" s="4"/>
      <c r="EV1725" s="4"/>
      <c r="EW1725" s="4"/>
      <c r="EX1725" s="4"/>
      <c r="EY1725" s="4"/>
      <c r="EZ1725" s="4"/>
      <c r="FA1725" s="4"/>
      <c r="FB1725" s="4"/>
      <c r="FC1725" s="4"/>
      <c r="FD1725" s="4"/>
      <c r="FE1725" s="4"/>
      <c r="FF1725" s="4"/>
      <c r="FG1725" s="4"/>
      <c r="FH1725" s="4"/>
      <c r="FI1725" s="4"/>
      <c r="FJ1725" s="4"/>
      <c r="FK1725" s="4"/>
      <c r="FL1725" s="4"/>
      <c r="FM1725" s="4"/>
      <c r="FN1725" s="4"/>
      <c r="FO1725" s="4"/>
      <c r="FP1725" s="4"/>
      <c r="FQ1725" s="4"/>
      <c r="FR1725" s="4"/>
      <c r="FS1725" s="4"/>
      <c r="FT1725" s="4"/>
      <c r="FU1725" s="4"/>
      <c r="FV1725" s="4"/>
      <c r="FW1725" s="4"/>
      <c r="FX1725" s="4"/>
      <c r="FY1725" s="4"/>
      <c r="FZ1725" s="4"/>
      <c r="GA1725" s="4"/>
      <c r="GB1725" s="4"/>
      <c r="GC1725" s="4"/>
      <c r="GD1725" s="4"/>
      <c r="GE1725" s="4"/>
      <c r="GF1725" s="4"/>
      <c r="GG1725" s="4"/>
    </row>
    <row r="1726" spans="1:189" ht="16.5" customHeight="1" x14ac:dyDescent="0.25">
      <c r="A1726" s="52"/>
      <c r="B1726" s="50"/>
      <c r="C1726" s="20"/>
      <c r="D1726" s="27"/>
      <c r="E1726" s="21"/>
      <c r="F1726" s="24"/>
      <c r="G1726" s="24"/>
      <c r="H1726" s="18"/>
      <c r="I1726" s="4"/>
      <c r="J1726" s="19"/>
      <c r="K1726" s="19"/>
      <c r="L1726" s="42"/>
      <c r="M1726" s="19"/>
      <c r="N1726" s="19"/>
      <c r="O1726" s="19"/>
      <c r="P1726" s="19"/>
      <c r="Q1726" s="18"/>
      <c r="R1726" s="26"/>
      <c r="S1726" s="18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4"/>
      <c r="CM1726" s="4"/>
      <c r="CN1726" s="4"/>
      <c r="CO1726" s="4"/>
      <c r="CP1726" s="4"/>
      <c r="CQ1726" s="4"/>
      <c r="CR1726" s="4"/>
      <c r="CS1726" s="4"/>
      <c r="CT1726" s="4"/>
      <c r="CU1726" s="4"/>
      <c r="CV1726" s="4"/>
      <c r="CW1726" s="4"/>
      <c r="CX1726" s="4"/>
      <c r="CY1726" s="4"/>
      <c r="CZ1726" s="4"/>
      <c r="DA1726" s="4"/>
      <c r="DB1726" s="4"/>
      <c r="DC1726" s="4"/>
      <c r="DD1726" s="4"/>
      <c r="DE1726" s="4"/>
      <c r="DF1726" s="4"/>
      <c r="DG1726" s="4"/>
      <c r="DH1726" s="4"/>
      <c r="DI1726" s="4"/>
      <c r="DJ1726" s="4"/>
      <c r="DK1726" s="4"/>
      <c r="DL1726" s="4"/>
      <c r="DM1726" s="4"/>
      <c r="DN1726" s="4"/>
      <c r="DO1726" s="4"/>
      <c r="DP1726" s="4"/>
      <c r="DQ1726" s="4"/>
      <c r="DR1726" s="4"/>
      <c r="DS1726" s="4"/>
      <c r="DT1726" s="4"/>
      <c r="DU1726" s="4"/>
      <c r="DV1726" s="4"/>
      <c r="DW1726" s="4"/>
      <c r="DX1726" s="4"/>
      <c r="DY1726" s="4"/>
      <c r="DZ1726" s="4"/>
      <c r="EA1726" s="4"/>
      <c r="EB1726" s="4"/>
      <c r="EC1726" s="4"/>
      <c r="ED1726" s="4"/>
      <c r="EE1726" s="4"/>
      <c r="EF1726" s="4"/>
      <c r="EG1726" s="4"/>
      <c r="EH1726" s="4"/>
      <c r="EI1726" s="4"/>
      <c r="EJ1726" s="4"/>
      <c r="EK1726" s="4"/>
      <c r="EL1726" s="4"/>
      <c r="EM1726" s="4"/>
      <c r="EN1726" s="4"/>
      <c r="EO1726" s="4"/>
      <c r="EP1726" s="4"/>
      <c r="EQ1726" s="4"/>
      <c r="ER1726" s="4"/>
      <c r="ES1726" s="4"/>
      <c r="ET1726" s="4"/>
      <c r="EU1726" s="4"/>
      <c r="EV1726" s="4"/>
      <c r="EW1726" s="4"/>
      <c r="EX1726" s="4"/>
      <c r="EY1726" s="4"/>
      <c r="EZ1726" s="4"/>
      <c r="FA1726" s="4"/>
      <c r="FB1726" s="4"/>
      <c r="FC1726" s="4"/>
      <c r="FD1726" s="4"/>
      <c r="FE1726" s="4"/>
      <c r="FF1726" s="4"/>
      <c r="FG1726" s="4"/>
      <c r="FH1726" s="4"/>
      <c r="FI1726" s="4"/>
      <c r="FJ1726" s="4"/>
      <c r="FK1726" s="4"/>
      <c r="FL1726" s="4"/>
      <c r="FM1726" s="4"/>
      <c r="FN1726" s="4"/>
      <c r="FO1726" s="4"/>
      <c r="FP1726" s="4"/>
      <c r="FQ1726" s="4"/>
      <c r="FR1726" s="4"/>
      <c r="FS1726" s="4"/>
      <c r="FT1726" s="4"/>
      <c r="FU1726" s="4"/>
      <c r="FV1726" s="4"/>
      <c r="FW1726" s="4"/>
      <c r="FX1726" s="4"/>
      <c r="FY1726" s="4"/>
      <c r="FZ1726" s="4"/>
      <c r="GA1726" s="4"/>
      <c r="GB1726" s="4"/>
      <c r="GC1726" s="4"/>
      <c r="GD1726" s="4"/>
      <c r="GE1726" s="4"/>
      <c r="GF1726" s="4"/>
      <c r="GG1726" s="4"/>
    </row>
    <row r="1727" spans="1:189" ht="16.5" customHeight="1" x14ac:dyDescent="0.25">
      <c r="A1727" s="52"/>
      <c r="B1727" s="50"/>
      <c r="C1727" s="20"/>
      <c r="D1727" s="27"/>
      <c r="E1727" s="21"/>
      <c r="F1727" s="24"/>
      <c r="G1727" s="24"/>
      <c r="H1727" s="18"/>
      <c r="I1727" s="4"/>
      <c r="J1727" s="19"/>
      <c r="K1727" s="19"/>
      <c r="L1727" s="42"/>
      <c r="M1727" s="19"/>
      <c r="N1727" s="19"/>
      <c r="O1727" s="19"/>
      <c r="P1727" s="19"/>
      <c r="Q1727" s="18"/>
      <c r="R1727" s="26"/>
      <c r="S1727" s="18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4"/>
      <c r="CM1727" s="4"/>
      <c r="CN1727" s="4"/>
      <c r="CO1727" s="4"/>
      <c r="CP1727" s="4"/>
      <c r="CQ1727" s="4"/>
      <c r="CR1727" s="4"/>
      <c r="CS1727" s="4"/>
      <c r="CT1727" s="4"/>
      <c r="CU1727" s="4"/>
      <c r="CV1727" s="4"/>
      <c r="CW1727" s="4"/>
      <c r="CX1727" s="4"/>
      <c r="CY1727" s="4"/>
      <c r="CZ1727" s="4"/>
      <c r="DA1727" s="4"/>
      <c r="DB1727" s="4"/>
      <c r="DC1727" s="4"/>
      <c r="DD1727" s="4"/>
      <c r="DE1727" s="4"/>
      <c r="DF1727" s="4"/>
      <c r="DG1727" s="4"/>
      <c r="DH1727" s="4"/>
      <c r="DI1727" s="4"/>
      <c r="DJ1727" s="4"/>
      <c r="DK1727" s="4"/>
      <c r="DL1727" s="4"/>
      <c r="DM1727" s="4"/>
      <c r="DN1727" s="4"/>
      <c r="DO1727" s="4"/>
      <c r="DP1727" s="4"/>
      <c r="DQ1727" s="4"/>
      <c r="DR1727" s="4"/>
      <c r="DS1727" s="4"/>
      <c r="DT1727" s="4"/>
      <c r="DU1727" s="4"/>
      <c r="DV1727" s="4"/>
      <c r="DW1727" s="4"/>
      <c r="DX1727" s="4"/>
      <c r="DY1727" s="4"/>
      <c r="DZ1727" s="4"/>
      <c r="EA1727" s="4"/>
      <c r="EB1727" s="4"/>
      <c r="EC1727" s="4"/>
      <c r="ED1727" s="4"/>
      <c r="EE1727" s="4"/>
      <c r="EF1727" s="4"/>
      <c r="EG1727" s="4"/>
      <c r="EH1727" s="4"/>
      <c r="EI1727" s="4"/>
      <c r="EJ1727" s="4"/>
      <c r="EK1727" s="4"/>
      <c r="EL1727" s="4"/>
      <c r="EM1727" s="4"/>
      <c r="EN1727" s="4"/>
      <c r="EO1727" s="4"/>
      <c r="EP1727" s="4"/>
      <c r="EQ1727" s="4"/>
      <c r="ER1727" s="4"/>
      <c r="ES1727" s="4"/>
      <c r="ET1727" s="4"/>
      <c r="EU1727" s="4"/>
      <c r="EV1727" s="4"/>
      <c r="EW1727" s="4"/>
      <c r="EX1727" s="4"/>
      <c r="EY1727" s="4"/>
      <c r="EZ1727" s="4"/>
      <c r="FA1727" s="4"/>
      <c r="FB1727" s="4"/>
      <c r="FC1727" s="4"/>
      <c r="FD1727" s="4"/>
      <c r="FE1727" s="4"/>
      <c r="FF1727" s="4"/>
      <c r="FG1727" s="4"/>
      <c r="FH1727" s="4"/>
      <c r="FI1727" s="4"/>
      <c r="FJ1727" s="4"/>
      <c r="FK1727" s="4"/>
      <c r="FL1727" s="4"/>
      <c r="FM1727" s="4"/>
      <c r="FN1727" s="4"/>
      <c r="FO1727" s="4"/>
      <c r="FP1727" s="4"/>
      <c r="FQ1727" s="4"/>
      <c r="FR1727" s="4"/>
      <c r="FS1727" s="4"/>
      <c r="FT1727" s="4"/>
      <c r="FU1727" s="4"/>
      <c r="FV1727" s="4"/>
      <c r="FW1727" s="4"/>
      <c r="FX1727" s="4"/>
      <c r="FY1727" s="4"/>
      <c r="FZ1727" s="4"/>
      <c r="GA1727" s="4"/>
      <c r="GB1727" s="4"/>
      <c r="GC1727" s="4"/>
      <c r="GD1727" s="4"/>
      <c r="GE1727" s="4"/>
      <c r="GF1727" s="4"/>
      <c r="GG1727" s="4"/>
    </row>
    <row r="1728" spans="1:189" ht="16.5" customHeight="1" x14ac:dyDescent="0.25">
      <c r="A1728" s="52"/>
      <c r="B1728" s="50"/>
      <c r="C1728" s="20"/>
      <c r="D1728" s="27"/>
      <c r="E1728" s="21"/>
      <c r="F1728" s="24"/>
      <c r="G1728" s="24"/>
      <c r="H1728" s="18"/>
      <c r="I1728" s="4"/>
      <c r="J1728" s="19"/>
      <c r="K1728" s="19"/>
      <c r="L1728" s="42"/>
      <c r="M1728" s="19"/>
      <c r="N1728" s="19"/>
      <c r="O1728" s="19"/>
      <c r="P1728" s="19"/>
      <c r="Q1728" s="18"/>
      <c r="R1728" s="26"/>
      <c r="S1728" s="18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4"/>
      <c r="CM1728" s="4"/>
      <c r="CN1728" s="4"/>
      <c r="CO1728" s="4"/>
      <c r="CP1728" s="4"/>
      <c r="CQ1728" s="4"/>
      <c r="CR1728" s="4"/>
      <c r="CS1728" s="4"/>
      <c r="CT1728" s="4"/>
      <c r="CU1728" s="4"/>
      <c r="CV1728" s="4"/>
      <c r="CW1728" s="4"/>
      <c r="CX1728" s="4"/>
      <c r="CY1728" s="4"/>
      <c r="CZ1728" s="4"/>
      <c r="DA1728" s="4"/>
      <c r="DB1728" s="4"/>
      <c r="DC1728" s="4"/>
      <c r="DD1728" s="4"/>
      <c r="DE1728" s="4"/>
      <c r="DF1728" s="4"/>
      <c r="DG1728" s="4"/>
      <c r="DH1728" s="4"/>
      <c r="DI1728" s="4"/>
      <c r="DJ1728" s="4"/>
      <c r="DK1728" s="4"/>
      <c r="DL1728" s="4"/>
      <c r="DM1728" s="4"/>
      <c r="DN1728" s="4"/>
      <c r="DO1728" s="4"/>
      <c r="DP1728" s="4"/>
      <c r="DQ1728" s="4"/>
      <c r="DR1728" s="4"/>
      <c r="DS1728" s="4"/>
      <c r="DT1728" s="4"/>
      <c r="DU1728" s="4"/>
      <c r="DV1728" s="4"/>
      <c r="DW1728" s="4"/>
      <c r="DX1728" s="4"/>
      <c r="DY1728" s="4"/>
      <c r="DZ1728" s="4"/>
      <c r="EA1728" s="4"/>
      <c r="EB1728" s="4"/>
      <c r="EC1728" s="4"/>
      <c r="ED1728" s="4"/>
      <c r="EE1728" s="4"/>
      <c r="EF1728" s="4"/>
      <c r="EG1728" s="4"/>
      <c r="EH1728" s="4"/>
      <c r="EI1728" s="4"/>
      <c r="EJ1728" s="4"/>
      <c r="EK1728" s="4"/>
      <c r="EL1728" s="4"/>
      <c r="EM1728" s="4"/>
      <c r="EN1728" s="4"/>
      <c r="EO1728" s="4"/>
      <c r="EP1728" s="4"/>
      <c r="EQ1728" s="4"/>
      <c r="ER1728" s="4"/>
      <c r="ES1728" s="4"/>
      <c r="ET1728" s="4"/>
      <c r="EU1728" s="4"/>
      <c r="EV1728" s="4"/>
      <c r="EW1728" s="4"/>
      <c r="EX1728" s="4"/>
      <c r="EY1728" s="4"/>
      <c r="EZ1728" s="4"/>
      <c r="FA1728" s="4"/>
      <c r="FB1728" s="4"/>
      <c r="FC1728" s="4"/>
      <c r="FD1728" s="4"/>
      <c r="FE1728" s="4"/>
      <c r="FF1728" s="4"/>
      <c r="FG1728" s="4"/>
      <c r="FH1728" s="4"/>
      <c r="FI1728" s="4"/>
      <c r="FJ1728" s="4"/>
      <c r="FK1728" s="4"/>
      <c r="FL1728" s="4"/>
      <c r="FM1728" s="4"/>
      <c r="FN1728" s="4"/>
      <c r="FO1728" s="4"/>
      <c r="FP1728" s="4"/>
      <c r="FQ1728" s="4"/>
      <c r="FR1728" s="4"/>
      <c r="FS1728" s="4"/>
      <c r="FT1728" s="4"/>
      <c r="FU1728" s="4"/>
      <c r="FV1728" s="4"/>
      <c r="FW1728" s="4"/>
      <c r="FX1728" s="4"/>
      <c r="FY1728" s="4"/>
      <c r="FZ1728" s="4"/>
      <c r="GA1728" s="4"/>
      <c r="GB1728" s="4"/>
      <c r="GC1728" s="4"/>
      <c r="GD1728" s="4"/>
      <c r="GE1728" s="4"/>
      <c r="GF1728" s="4"/>
      <c r="GG1728" s="4"/>
    </row>
    <row r="1729" spans="1:189" ht="16.5" customHeight="1" x14ac:dyDescent="0.25">
      <c r="A1729" s="52"/>
      <c r="B1729" s="50"/>
      <c r="C1729" s="20"/>
      <c r="D1729" s="27"/>
      <c r="E1729" s="21"/>
      <c r="F1729" s="24"/>
      <c r="G1729" s="24"/>
      <c r="H1729" s="18"/>
      <c r="I1729" s="4"/>
      <c r="J1729" s="19"/>
      <c r="K1729" s="19"/>
      <c r="L1729" s="42"/>
      <c r="M1729" s="19"/>
      <c r="N1729" s="19"/>
      <c r="O1729" s="19"/>
      <c r="P1729" s="19"/>
      <c r="Q1729" s="18"/>
      <c r="R1729" s="26"/>
      <c r="S1729" s="18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4"/>
      <c r="CM1729" s="4"/>
      <c r="CN1729" s="4"/>
      <c r="CO1729" s="4"/>
      <c r="CP1729" s="4"/>
      <c r="CQ1729" s="4"/>
      <c r="CR1729" s="4"/>
      <c r="CS1729" s="4"/>
      <c r="CT1729" s="4"/>
      <c r="CU1729" s="4"/>
      <c r="CV1729" s="4"/>
      <c r="CW1729" s="4"/>
      <c r="CX1729" s="4"/>
      <c r="CY1729" s="4"/>
      <c r="CZ1729" s="4"/>
      <c r="DA1729" s="4"/>
      <c r="DB1729" s="4"/>
      <c r="DC1729" s="4"/>
      <c r="DD1729" s="4"/>
      <c r="DE1729" s="4"/>
      <c r="DF1729" s="4"/>
      <c r="DG1729" s="4"/>
      <c r="DH1729" s="4"/>
      <c r="DI1729" s="4"/>
      <c r="DJ1729" s="4"/>
      <c r="DK1729" s="4"/>
      <c r="DL1729" s="4"/>
      <c r="DM1729" s="4"/>
      <c r="DN1729" s="4"/>
      <c r="DO1729" s="4"/>
      <c r="DP1729" s="4"/>
      <c r="DQ1729" s="4"/>
      <c r="DR1729" s="4"/>
      <c r="DS1729" s="4"/>
      <c r="DT1729" s="4"/>
      <c r="DU1729" s="4"/>
      <c r="DV1729" s="4"/>
      <c r="DW1729" s="4"/>
      <c r="DX1729" s="4"/>
      <c r="DY1729" s="4"/>
      <c r="DZ1729" s="4"/>
      <c r="EA1729" s="4"/>
      <c r="EB1729" s="4"/>
      <c r="EC1729" s="4"/>
      <c r="ED1729" s="4"/>
      <c r="EE1729" s="4"/>
      <c r="EF1729" s="4"/>
      <c r="EG1729" s="4"/>
      <c r="EH1729" s="4"/>
      <c r="EI1729" s="4"/>
      <c r="EJ1729" s="4"/>
      <c r="EK1729" s="4"/>
      <c r="EL1729" s="4"/>
      <c r="EM1729" s="4"/>
      <c r="EN1729" s="4"/>
      <c r="EO1729" s="4"/>
      <c r="EP1729" s="4"/>
      <c r="EQ1729" s="4"/>
      <c r="ER1729" s="4"/>
      <c r="ES1729" s="4"/>
      <c r="ET1729" s="4"/>
      <c r="EU1729" s="4"/>
      <c r="EV1729" s="4"/>
      <c r="EW1729" s="4"/>
      <c r="EX1729" s="4"/>
      <c r="EY1729" s="4"/>
      <c r="EZ1729" s="4"/>
      <c r="FA1729" s="4"/>
      <c r="FB1729" s="4"/>
      <c r="FC1729" s="4"/>
      <c r="FD1729" s="4"/>
      <c r="FE1729" s="4"/>
      <c r="FF1729" s="4"/>
      <c r="FG1729" s="4"/>
      <c r="FH1729" s="4"/>
      <c r="FI1729" s="4"/>
      <c r="FJ1729" s="4"/>
      <c r="FK1729" s="4"/>
      <c r="FL1729" s="4"/>
      <c r="FM1729" s="4"/>
      <c r="FN1729" s="4"/>
      <c r="FO1729" s="4"/>
      <c r="FP1729" s="4"/>
      <c r="FQ1729" s="4"/>
      <c r="FR1729" s="4"/>
      <c r="FS1729" s="4"/>
      <c r="FT1729" s="4"/>
      <c r="FU1729" s="4"/>
      <c r="FV1729" s="4"/>
      <c r="FW1729" s="4"/>
      <c r="FX1729" s="4"/>
      <c r="FY1729" s="4"/>
      <c r="FZ1729" s="4"/>
      <c r="GA1729" s="4"/>
      <c r="GB1729" s="4"/>
      <c r="GC1729" s="4"/>
      <c r="GD1729" s="4"/>
      <c r="GE1729" s="4"/>
      <c r="GF1729" s="4"/>
      <c r="GG1729" s="4"/>
    </row>
    <row r="1730" spans="1:189" ht="16.5" customHeight="1" x14ac:dyDescent="0.25">
      <c r="A1730" s="52"/>
      <c r="B1730" s="50"/>
      <c r="C1730" s="20"/>
      <c r="D1730" s="27"/>
      <c r="E1730" s="21"/>
      <c r="F1730" s="24"/>
      <c r="G1730" s="24"/>
      <c r="H1730" s="18"/>
      <c r="I1730" s="4"/>
      <c r="J1730" s="19"/>
      <c r="K1730" s="19"/>
      <c r="L1730" s="42"/>
      <c r="M1730" s="19"/>
      <c r="N1730" s="19"/>
      <c r="O1730" s="19"/>
      <c r="P1730" s="19"/>
      <c r="Q1730" s="18"/>
      <c r="R1730" s="26"/>
      <c r="S1730" s="18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4"/>
      <c r="CM1730" s="4"/>
      <c r="CN1730" s="4"/>
      <c r="CO1730" s="4"/>
      <c r="CP1730" s="4"/>
      <c r="CQ1730" s="4"/>
      <c r="CR1730" s="4"/>
      <c r="CS1730" s="4"/>
      <c r="CT1730" s="4"/>
      <c r="CU1730" s="4"/>
      <c r="CV1730" s="4"/>
      <c r="CW1730" s="4"/>
      <c r="CX1730" s="4"/>
      <c r="CY1730" s="4"/>
      <c r="CZ1730" s="4"/>
      <c r="DA1730" s="4"/>
      <c r="DB1730" s="4"/>
      <c r="DC1730" s="4"/>
      <c r="DD1730" s="4"/>
      <c r="DE1730" s="4"/>
      <c r="DF1730" s="4"/>
      <c r="DG1730" s="4"/>
      <c r="DH1730" s="4"/>
      <c r="DI1730" s="4"/>
      <c r="DJ1730" s="4"/>
      <c r="DK1730" s="4"/>
      <c r="DL1730" s="4"/>
      <c r="DM1730" s="4"/>
      <c r="DN1730" s="4"/>
      <c r="DO1730" s="4"/>
      <c r="DP1730" s="4"/>
      <c r="DQ1730" s="4"/>
      <c r="DR1730" s="4"/>
      <c r="DS1730" s="4"/>
      <c r="DT1730" s="4"/>
      <c r="DU1730" s="4"/>
      <c r="DV1730" s="4"/>
      <c r="DW1730" s="4"/>
      <c r="DX1730" s="4"/>
      <c r="DY1730" s="4"/>
      <c r="DZ1730" s="4"/>
      <c r="EA1730" s="4"/>
      <c r="EB1730" s="4"/>
      <c r="EC1730" s="4"/>
      <c r="ED1730" s="4"/>
      <c r="EE1730" s="4"/>
      <c r="EF1730" s="4"/>
      <c r="EG1730" s="4"/>
      <c r="EH1730" s="4"/>
      <c r="EI1730" s="4"/>
      <c r="EJ1730" s="4"/>
      <c r="EK1730" s="4"/>
      <c r="EL1730" s="4"/>
      <c r="EM1730" s="4"/>
      <c r="EN1730" s="4"/>
      <c r="EO1730" s="4"/>
      <c r="EP1730" s="4"/>
      <c r="EQ1730" s="4"/>
      <c r="ER1730" s="4"/>
      <c r="ES1730" s="4"/>
      <c r="ET1730" s="4"/>
      <c r="EU1730" s="4"/>
      <c r="EV1730" s="4"/>
      <c r="EW1730" s="4"/>
      <c r="EX1730" s="4"/>
      <c r="EY1730" s="4"/>
      <c r="EZ1730" s="4"/>
      <c r="FA1730" s="4"/>
      <c r="FB1730" s="4"/>
      <c r="FC1730" s="4"/>
      <c r="FD1730" s="4"/>
      <c r="FE1730" s="4"/>
      <c r="FF1730" s="4"/>
      <c r="FG1730" s="4"/>
      <c r="FH1730" s="4"/>
      <c r="FI1730" s="4"/>
      <c r="FJ1730" s="4"/>
      <c r="FK1730" s="4"/>
      <c r="FL1730" s="4"/>
      <c r="FM1730" s="4"/>
      <c r="FN1730" s="4"/>
      <c r="FO1730" s="4"/>
      <c r="FP1730" s="4"/>
      <c r="FQ1730" s="4"/>
      <c r="FR1730" s="4"/>
      <c r="FS1730" s="4"/>
      <c r="FT1730" s="4"/>
      <c r="FU1730" s="4"/>
      <c r="FV1730" s="4"/>
      <c r="FW1730" s="4"/>
      <c r="FX1730" s="4"/>
      <c r="FY1730" s="4"/>
      <c r="FZ1730" s="4"/>
      <c r="GA1730" s="4"/>
      <c r="GB1730" s="4"/>
      <c r="GC1730" s="4"/>
      <c r="GD1730" s="4"/>
      <c r="GE1730" s="4"/>
      <c r="GF1730" s="4"/>
      <c r="GG1730" s="4"/>
    </row>
    <row r="1731" spans="1:189" ht="16.5" customHeight="1" x14ac:dyDescent="0.25">
      <c r="A1731" s="52"/>
      <c r="B1731" s="50"/>
      <c r="C1731" s="20"/>
      <c r="D1731" s="27"/>
      <c r="E1731" s="21"/>
      <c r="F1731" s="24"/>
      <c r="G1731" s="24"/>
      <c r="H1731" s="18"/>
      <c r="I1731" s="4"/>
      <c r="J1731" s="19"/>
      <c r="K1731" s="19"/>
      <c r="L1731" s="42"/>
      <c r="M1731" s="19"/>
      <c r="N1731" s="19"/>
      <c r="O1731" s="19"/>
      <c r="P1731" s="19"/>
      <c r="Q1731" s="18"/>
      <c r="R1731" s="26"/>
      <c r="S1731" s="18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4"/>
      <c r="CM1731" s="4"/>
      <c r="CN1731" s="4"/>
      <c r="CO1731" s="4"/>
      <c r="CP1731" s="4"/>
      <c r="CQ1731" s="4"/>
      <c r="CR1731" s="4"/>
      <c r="CS1731" s="4"/>
      <c r="CT1731" s="4"/>
      <c r="CU1731" s="4"/>
      <c r="CV1731" s="4"/>
      <c r="CW1731" s="4"/>
      <c r="CX1731" s="4"/>
      <c r="CY1731" s="4"/>
      <c r="CZ1731" s="4"/>
      <c r="DA1731" s="4"/>
      <c r="DB1731" s="4"/>
      <c r="DC1731" s="4"/>
      <c r="DD1731" s="4"/>
      <c r="DE1731" s="4"/>
      <c r="DF1731" s="4"/>
      <c r="DG1731" s="4"/>
      <c r="DH1731" s="4"/>
      <c r="DI1731" s="4"/>
      <c r="DJ1731" s="4"/>
      <c r="DK1731" s="4"/>
      <c r="DL1731" s="4"/>
      <c r="DM1731" s="4"/>
      <c r="DN1731" s="4"/>
      <c r="DO1731" s="4"/>
      <c r="DP1731" s="4"/>
      <c r="DQ1731" s="4"/>
      <c r="DR1731" s="4"/>
      <c r="DS1731" s="4"/>
      <c r="DT1731" s="4"/>
      <c r="DU1731" s="4"/>
      <c r="DV1731" s="4"/>
      <c r="DW1731" s="4"/>
      <c r="DX1731" s="4"/>
      <c r="DY1731" s="4"/>
      <c r="DZ1731" s="4"/>
      <c r="EA1731" s="4"/>
      <c r="EB1731" s="4"/>
      <c r="EC1731" s="4"/>
      <c r="ED1731" s="4"/>
      <c r="EE1731" s="4"/>
      <c r="EF1731" s="4"/>
      <c r="EG1731" s="4"/>
      <c r="EH1731" s="4"/>
      <c r="EI1731" s="4"/>
      <c r="EJ1731" s="4"/>
      <c r="EK1731" s="4"/>
      <c r="EL1731" s="4"/>
      <c r="EM1731" s="4"/>
      <c r="EN1731" s="4"/>
      <c r="EO1731" s="4"/>
      <c r="EP1731" s="4"/>
      <c r="EQ1731" s="4"/>
      <c r="ER1731" s="4"/>
      <c r="ES1731" s="4"/>
      <c r="ET1731" s="4"/>
      <c r="EU1731" s="4"/>
      <c r="EV1731" s="4"/>
      <c r="EW1731" s="4"/>
      <c r="EX1731" s="4"/>
      <c r="EY1731" s="4"/>
      <c r="EZ1731" s="4"/>
      <c r="FA1731" s="4"/>
      <c r="FB1731" s="4"/>
      <c r="FC1731" s="4"/>
      <c r="FD1731" s="4"/>
      <c r="FE1731" s="4"/>
      <c r="FF1731" s="4"/>
      <c r="FG1731" s="4"/>
      <c r="FH1731" s="4"/>
      <c r="FI1731" s="4"/>
      <c r="FJ1731" s="4"/>
      <c r="FK1731" s="4"/>
      <c r="FL1731" s="4"/>
      <c r="FM1731" s="4"/>
      <c r="FN1731" s="4"/>
      <c r="FO1731" s="4"/>
      <c r="FP1731" s="4"/>
      <c r="FQ1731" s="4"/>
      <c r="FR1731" s="4"/>
      <c r="FS1731" s="4"/>
      <c r="FT1731" s="4"/>
      <c r="FU1731" s="4"/>
      <c r="FV1731" s="4"/>
      <c r="FW1731" s="4"/>
      <c r="FX1731" s="4"/>
      <c r="FY1731" s="4"/>
      <c r="FZ1731" s="4"/>
      <c r="GA1731" s="4"/>
      <c r="GB1731" s="4"/>
      <c r="GC1731" s="4"/>
      <c r="GD1731" s="4"/>
      <c r="GE1731" s="4"/>
      <c r="GF1731" s="4"/>
      <c r="GG1731" s="4"/>
    </row>
    <row r="1732" spans="1:189" ht="16.5" customHeight="1" x14ac:dyDescent="0.25">
      <c r="A1732" s="52"/>
      <c r="B1732" s="50"/>
      <c r="C1732" s="20"/>
      <c r="D1732" s="27"/>
      <c r="E1732" s="21"/>
      <c r="F1732" s="24"/>
      <c r="G1732" s="24"/>
      <c r="H1732" s="18"/>
      <c r="I1732" s="4"/>
      <c r="J1732" s="19"/>
      <c r="K1732" s="19"/>
      <c r="L1732" s="42"/>
      <c r="M1732" s="19"/>
      <c r="N1732" s="19"/>
      <c r="O1732" s="19"/>
      <c r="P1732" s="19"/>
      <c r="Q1732" s="18"/>
      <c r="R1732" s="26"/>
      <c r="S1732" s="18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4"/>
      <c r="CM1732" s="4"/>
      <c r="CN1732" s="4"/>
      <c r="CO1732" s="4"/>
      <c r="CP1732" s="4"/>
      <c r="CQ1732" s="4"/>
      <c r="CR1732" s="4"/>
      <c r="CS1732" s="4"/>
      <c r="CT1732" s="4"/>
      <c r="CU1732" s="4"/>
      <c r="CV1732" s="4"/>
      <c r="CW1732" s="4"/>
      <c r="CX1732" s="4"/>
      <c r="CY1732" s="4"/>
      <c r="CZ1732" s="4"/>
      <c r="DA1732" s="4"/>
      <c r="DB1732" s="4"/>
      <c r="DC1732" s="4"/>
      <c r="DD1732" s="4"/>
      <c r="DE1732" s="4"/>
      <c r="DF1732" s="4"/>
      <c r="DG1732" s="4"/>
      <c r="DH1732" s="4"/>
      <c r="DI1732" s="4"/>
      <c r="DJ1732" s="4"/>
      <c r="DK1732" s="4"/>
      <c r="DL1732" s="4"/>
      <c r="DM1732" s="4"/>
      <c r="DN1732" s="4"/>
      <c r="DO1732" s="4"/>
      <c r="DP1732" s="4"/>
      <c r="DQ1732" s="4"/>
      <c r="DR1732" s="4"/>
      <c r="DS1732" s="4"/>
      <c r="DT1732" s="4"/>
      <c r="DU1732" s="4"/>
      <c r="DV1732" s="4"/>
      <c r="DW1732" s="4"/>
      <c r="DX1732" s="4"/>
      <c r="DY1732" s="4"/>
      <c r="DZ1732" s="4"/>
      <c r="EA1732" s="4"/>
      <c r="EB1732" s="4"/>
      <c r="EC1732" s="4"/>
      <c r="ED1732" s="4"/>
      <c r="EE1732" s="4"/>
      <c r="EF1732" s="4"/>
      <c r="EG1732" s="4"/>
      <c r="EH1732" s="4"/>
      <c r="EI1732" s="4"/>
      <c r="EJ1732" s="4"/>
      <c r="EK1732" s="4"/>
      <c r="EL1732" s="4"/>
      <c r="EM1732" s="4"/>
      <c r="EN1732" s="4"/>
      <c r="EO1732" s="4"/>
      <c r="EP1732" s="4"/>
      <c r="EQ1732" s="4"/>
      <c r="ER1732" s="4"/>
      <c r="ES1732" s="4"/>
      <c r="ET1732" s="4"/>
      <c r="EU1732" s="4"/>
      <c r="EV1732" s="4"/>
      <c r="EW1732" s="4"/>
      <c r="EX1732" s="4"/>
      <c r="EY1732" s="4"/>
      <c r="EZ1732" s="4"/>
      <c r="FA1732" s="4"/>
      <c r="FB1732" s="4"/>
      <c r="FC1732" s="4"/>
      <c r="FD1732" s="4"/>
      <c r="FE1732" s="4"/>
      <c r="FF1732" s="4"/>
      <c r="FG1732" s="4"/>
      <c r="FH1732" s="4"/>
      <c r="FI1732" s="4"/>
      <c r="FJ1732" s="4"/>
      <c r="FK1732" s="4"/>
      <c r="FL1732" s="4"/>
      <c r="FM1732" s="4"/>
      <c r="FN1732" s="4"/>
      <c r="FO1732" s="4"/>
      <c r="FP1732" s="4"/>
      <c r="FQ1732" s="4"/>
      <c r="FR1732" s="4"/>
      <c r="FS1732" s="4"/>
      <c r="FT1732" s="4"/>
      <c r="FU1732" s="4"/>
      <c r="FV1732" s="4"/>
      <c r="FW1732" s="4"/>
      <c r="FX1732" s="4"/>
      <c r="FY1732" s="4"/>
      <c r="FZ1732" s="4"/>
      <c r="GA1732" s="4"/>
      <c r="GB1732" s="4"/>
      <c r="GC1732" s="4"/>
      <c r="GD1732" s="4"/>
      <c r="GE1732" s="4"/>
      <c r="GF1732" s="4"/>
      <c r="GG1732" s="4"/>
    </row>
    <row r="1733" spans="1:189" ht="16.5" customHeight="1" x14ac:dyDescent="0.25">
      <c r="A1733" s="52"/>
      <c r="B1733" s="50"/>
      <c r="C1733" s="20"/>
      <c r="D1733" s="27"/>
      <c r="E1733" s="21"/>
      <c r="F1733" s="24"/>
      <c r="G1733" s="24"/>
      <c r="H1733" s="18"/>
      <c r="I1733" s="4"/>
      <c r="J1733" s="19"/>
      <c r="K1733" s="19"/>
      <c r="L1733" s="42"/>
      <c r="M1733" s="19"/>
      <c r="N1733" s="19"/>
      <c r="O1733" s="19"/>
      <c r="P1733" s="19"/>
      <c r="Q1733" s="18"/>
      <c r="R1733" s="26"/>
      <c r="S1733" s="18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4"/>
      <c r="CM1733" s="4"/>
      <c r="CN1733" s="4"/>
      <c r="CO1733" s="4"/>
      <c r="CP1733" s="4"/>
      <c r="CQ1733" s="4"/>
      <c r="CR1733" s="4"/>
      <c r="CS1733" s="4"/>
      <c r="CT1733" s="4"/>
      <c r="CU1733" s="4"/>
      <c r="CV1733" s="4"/>
      <c r="CW1733" s="4"/>
      <c r="CX1733" s="4"/>
      <c r="CY1733" s="4"/>
      <c r="CZ1733" s="4"/>
      <c r="DA1733" s="4"/>
      <c r="DB1733" s="4"/>
      <c r="DC1733" s="4"/>
      <c r="DD1733" s="4"/>
      <c r="DE1733" s="4"/>
      <c r="DF1733" s="4"/>
      <c r="DG1733" s="4"/>
      <c r="DH1733" s="4"/>
      <c r="DI1733" s="4"/>
      <c r="DJ1733" s="4"/>
      <c r="DK1733" s="4"/>
      <c r="DL1733" s="4"/>
      <c r="DM1733" s="4"/>
      <c r="DN1733" s="4"/>
      <c r="DO1733" s="4"/>
      <c r="DP1733" s="4"/>
      <c r="DQ1733" s="4"/>
      <c r="DR1733" s="4"/>
      <c r="DS1733" s="4"/>
      <c r="DT1733" s="4"/>
      <c r="DU1733" s="4"/>
      <c r="DV1733" s="4"/>
      <c r="DW1733" s="4"/>
      <c r="DX1733" s="4"/>
      <c r="DY1733" s="4"/>
      <c r="DZ1733" s="4"/>
      <c r="EA1733" s="4"/>
      <c r="EB1733" s="4"/>
      <c r="EC1733" s="4"/>
      <c r="ED1733" s="4"/>
      <c r="EE1733" s="4"/>
      <c r="EF1733" s="4"/>
      <c r="EG1733" s="4"/>
      <c r="EH1733" s="4"/>
      <c r="EI1733" s="4"/>
      <c r="EJ1733" s="4"/>
      <c r="EK1733" s="4"/>
      <c r="EL1733" s="4"/>
      <c r="EM1733" s="4"/>
      <c r="EN1733" s="4"/>
      <c r="EO1733" s="4"/>
      <c r="EP1733" s="4"/>
      <c r="EQ1733" s="4"/>
      <c r="ER1733" s="4"/>
      <c r="ES1733" s="4"/>
      <c r="ET1733" s="4"/>
      <c r="EU1733" s="4"/>
      <c r="EV1733" s="4"/>
      <c r="EW1733" s="4"/>
      <c r="EX1733" s="4"/>
      <c r="EY1733" s="4"/>
      <c r="EZ1733" s="4"/>
      <c r="FA1733" s="4"/>
      <c r="FB1733" s="4"/>
      <c r="FC1733" s="4"/>
      <c r="FD1733" s="4"/>
      <c r="FE1733" s="4"/>
      <c r="FF1733" s="4"/>
      <c r="FG1733" s="4"/>
      <c r="FH1733" s="4"/>
      <c r="FI1733" s="4"/>
      <c r="FJ1733" s="4"/>
      <c r="FK1733" s="4"/>
      <c r="FL1733" s="4"/>
      <c r="FM1733" s="4"/>
      <c r="FN1733" s="4"/>
      <c r="FO1733" s="4"/>
      <c r="FP1733" s="4"/>
      <c r="FQ1733" s="4"/>
      <c r="FR1733" s="4"/>
      <c r="FS1733" s="4"/>
      <c r="FT1733" s="4"/>
      <c r="FU1733" s="4"/>
      <c r="FV1733" s="4"/>
      <c r="FW1733" s="4"/>
      <c r="FX1733" s="4"/>
      <c r="FY1733" s="4"/>
      <c r="FZ1733" s="4"/>
      <c r="GA1733" s="4"/>
      <c r="GB1733" s="4"/>
      <c r="GC1733" s="4"/>
      <c r="GD1733" s="4"/>
      <c r="GE1733" s="4"/>
      <c r="GF1733" s="4"/>
      <c r="GG1733" s="4"/>
    </row>
    <row r="1734" spans="1:189" ht="16.5" customHeight="1" x14ac:dyDescent="0.25">
      <c r="A1734" s="52"/>
      <c r="B1734" s="50"/>
      <c r="C1734" s="20"/>
      <c r="D1734" s="27"/>
      <c r="E1734" s="21"/>
      <c r="F1734" s="24"/>
      <c r="G1734" s="24"/>
      <c r="H1734" s="18"/>
      <c r="I1734" s="4"/>
      <c r="J1734" s="19"/>
      <c r="K1734" s="19"/>
      <c r="L1734" s="42"/>
      <c r="M1734" s="19"/>
      <c r="N1734" s="19"/>
      <c r="O1734" s="19"/>
      <c r="P1734" s="19"/>
      <c r="Q1734" s="18"/>
      <c r="R1734" s="26"/>
      <c r="S1734" s="18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4"/>
      <c r="CM1734" s="4"/>
      <c r="CN1734" s="4"/>
      <c r="CO1734" s="4"/>
      <c r="CP1734" s="4"/>
      <c r="CQ1734" s="4"/>
      <c r="CR1734" s="4"/>
      <c r="CS1734" s="4"/>
      <c r="CT1734" s="4"/>
      <c r="CU1734" s="4"/>
      <c r="CV1734" s="4"/>
      <c r="CW1734" s="4"/>
      <c r="CX1734" s="4"/>
      <c r="CY1734" s="4"/>
      <c r="CZ1734" s="4"/>
      <c r="DA1734" s="4"/>
      <c r="DB1734" s="4"/>
      <c r="DC1734" s="4"/>
      <c r="DD1734" s="4"/>
      <c r="DE1734" s="4"/>
      <c r="DF1734" s="4"/>
      <c r="DG1734" s="4"/>
      <c r="DH1734" s="4"/>
      <c r="DI1734" s="4"/>
      <c r="DJ1734" s="4"/>
      <c r="DK1734" s="4"/>
      <c r="DL1734" s="4"/>
      <c r="DM1734" s="4"/>
      <c r="DN1734" s="4"/>
      <c r="DO1734" s="4"/>
      <c r="DP1734" s="4"/>
      <c r="DQ1734" s="4"/>
      <c r="DR1734" s="4"/>
      <c r="DS1734" s="4"/>
      <c r="DT1734" s="4"/>
      <c r="DU1734" s="4"/>
      <c r="DV1734" s="4"/>
      <c r="DW1734" s="4"/>
      <c r="DX1734" s="4"/>
      <c r="DY1734" s="4"/>
      <c r="DZ1734" s="4"/>
      <c r="EA1734" s="4"/>
      <c r="EB1734" s="4"/>
      <c r="EC1734" s="4"/>
      <c r="ED1734" s="4"/>
      <c r="EE1734" s="4"/>
      <c r="EF1734" s="4"/>
      <c r="EG1734" s="4"/>
      <c r="EH1734" s="4"/>
      <c r="EI1734" s="4"/>
      <c r="EJ1734" s="4"/>
      <c r="EK1734" s="4"/>
      <c r="EL1734" s="4"/>
      <c r="EM1734" s="4"/>
      <c r="EN1734" s="4"/>
      <c r="EO1734" s="4"/>
      <c r="EP1734" s="4"/>
      <c r="EQ1734" s="4"/>
      <c r="ER1734" s="4"/>
      <c r="ES1734" s="4"/>
      <c r="ET1734" s="4"/>
      <c r="EU1734" s="4"/>
      <c r="EV1734" s="4"/>
      <c r="EW1734" s="4"/>
      <c r="EX1734" s="4"/>
      <c r="EY1734" s="4"/>
      <c r="EZ1734" s="4"/>
      <c r="FA1734" s="4"/>
      <c r="FB1734" s="4"/>
      <c r="FC1734" s="4"/>
      <c r="FD1734" s="4"/>
      <c r="FE1734" s="4"/>
      <c r="FF1734" s="4"/>
      <c r="FG1734" s="4"/>
      <c r="FH1734" s="4"/>
      <c r="FI1734" s="4"/>
      <c r="FJ1734" s="4"/>
      <c r="FK1734" s="4"/>
      <c r="FL1734" s="4"/>
      <c r="FM1734" s="4"/>
      <c r="FN1734" s="4"/>
      <c r="FO1734" s="4"/>
      <c r="FP1734" s="4"/>
      <c r="FQ1734" s="4"/>
      <c r="FR1734" s="4"/>
      <c r="FS1734" s="4"/>
      <c r="FT1734" s="4"/>
      <c r="FU1734" s="4"/>
      <c r="FV1734" s="4"/>
      <c r="FW1734" s="4"/>
      <c r="FX1734" s="4"/>
      <c r="FY1734" s="4"/>
      <c r="FZ1734" s="4"/>
      <c r="GA1734" s="4"/>
      <c r="GB1734" s="4"/>
      <c r="GC1734" s="4"/>
      <c r="GD1734" s="4"/>
      <c r="GE1734" s="4"/>
      <c r="GF1734" s="4"/>
      <c r="GG1734" s="4"/>
    </row>
    <row r="1735" spans="1:189" ht="16.5" customHeight="1" x14ac:dyDescent="0.25">
      <c r="A1735" s="52"/>
      <c r="B1735" s="50"/>
      <c r="C1735" s="20"/>
      <c r="D1735" s="27"/>
      <c r="E1735" s="21"/>
      <c r="F1735" s="24"/>
      <c r="G1735" s="24"/>
      <c r="H1735" s="18"/>
      <c r="I1735" s="4"/>
      <c r="J1735" s="19"/>
      <c r="K1735" s="19"/>
      <c r="L1735" s="42"/>
      <c r="M1735" s="19"/>
      <c r="N1735" s="19"/>
      <c r="O1735" s="19"/>
      <c r="P1735" s="19"/>
      <c r="Q1735" s="18"/>
      <c r="R1735" s="26"/>
      <c r="S1735" s="18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4"/>
      <c r="CM1735" s="4"/>
      <c r="CN1735" s="4"/>
      <c r="CO1735" s="4"/>
      <c r="CP1735" s="4"/>
      <c r="CQ1735" s="4"/>
      <c r="CR1735" s="4"/>
      <c r="CS1735" s="4"/>
      <c r="CT1735" s="4"/>
      <c r="CU1735" s="4"/>
      <c r="CV1735" s="4"/>
      <c r="CW1735" s="4"/>
      <c r="CX1735" s="4"/>
      <c r="CY1735" s="4"/>
      <c r="CZ1735" s="4"/>
      <c r="DA1735" s="4"/>
      <c r="DB1735" s="4"/>
      <c r="DC1735" s="4"/>
      <c r="DD1735" s="4"/>
      <c r="DE1735" s="4"/>
      <c r="DF1735" s="4"/>
      <c r="DG1735" s="4"/>
      <c r="DH1735" s="4"/>
      <c r="DI1735" s="4"/>
      <c r="DJ1735" s="4"/>
      <c r="DK1735" s="4"/>
      <c r="DL1735" s="4"/>
      <c r="DM1735" s="4"/>
      <c r="DN1735" s="4"/>
      <c r="DO1735" s="4"/>
      <c r="DP1735" s="4"/>
      <c r="DQ1735" s="4"/>
      <c r="DR1735" s="4"/>
      <c r="DS1735" s="4"/>
      <c r="DT1735" s="4"/>
      <c r="DU1735" s="4"/>
      <c r="DV1735" s="4"/>
      <c r="DW1735" s="4"/>
      <c r="DX1735" s="4"/>
      <c r="DY1735" s="4"/>
      <c r="DZ1735" s="4"/>
      <c r="EA1735" s="4"/>
      <c r="EB1735" s="4"/>
      <c r="EC1735" s="4"/>
      <c r="ED1735" s="4"/>
      <c r="EE1735" s="4"/>
      <c r="EF1735" s="4"/>
      <c r="EG1735" s="4"/>
      <c r="EH1735" s="4"/>
      <c r="EI1735" s="4"/>
      <c r="EJ1735" s="4"/>
      <c r="EK1735" s="4"/>
      <c r="EL1735" s="4"/>
      <c r="EM1735" s="4"/>
      <c r="EN1735" s="4"/>
      <c r="EO1735" s="4"/>
      <c r="EP1735" s="4"/>
      <c r="EQ1735" s="4"/>
      <c r="ER1735" s="4"/>
      <c r="ES1735" s="4"/>
      <c r="ET1735" s="4"/>
      <c r="EU1735" s="4"/>
      <c r="EV1735" s="4"/>
      <c r="EW1735" s="4"/>
      <c r="EX1735" s="4"/>
      <c r="EY1735" s="4"/>
      <c r="EZ1735" s="4"/>
      <c r="FA1735" s="4"/>
      <c r="FB1735" s="4"/>
      <c r="FC1735" s="4"/>
      <c r="FD1735" s="4"/>
      <c r="FE1735" s="4"/>
      <c r="FF1735" s="4"/>
      <c r="FG1735" s="4"/>
      <c r="FH1735" s="4"/>
      <c r="FI1735" s="4"/>
      <c r="FJ1735" s="4"/>
      <c r="FK1735" s="4"/>
      <c r="FL1735" s="4"/>
      <c r="FM1735" s="4"/>
      <c r="FN1735" s="4"/>
      <c r="FO1735" s="4"/>
      <c r="FP1735" s="4"/>
      <c r="FQ1735" s="4"/>
      <c r="FR1735" s="4"/>
      <c r="FS1735" s="4"/>
      <c r="FT1735" s="4"/>
      <c r="FU1735" s="4"/>
      <c r="FV1735" s="4"/>
      <c r="FW1735" s="4"/>
      <c r="FX1735" s="4"/>
      <c r="FY1735" s="4"/>
      <c r="FZ1735" s="4"/>
      <c r="GA1735" s="4"/>
      <c r="GB1735" s="4"/>
      <c r="GC1735" s="4"/>
      <c r="GD1735" s="4"/>
      <c r="GE1735" s="4"/>
      <c r="GF1735" s="4"/>
      <c r="GG1735" s="4"/>
    </row>
    <row r="1736" spans="1:189" ht="16.5" customHeight="1" x14ac:dyDescent="0.25">
      <c r="A1736" s="52"/>
      <c r="B1736" s="50"/>
      <c r="C1736" s="20"/>
      <c r="D1736" s="27"/>
      <c r="E1736" s="21"/>
      <c r="F1736" s="24"/>
      <c r="G1736" s="24"/>
      <c r="H1736" s="18"/>
      <c r="I1736" s="4"/>
      <c r="J1736" s="19"/>
      <c r="K1736" s="19"/>
      <c r="L1736" s="42"/>
      <c r="M1736" s="19"/>
      <c r="N1736" s="19"/>
      <c r="O1736" s="19"/>
      <c r="P1736" s="19"/>
      <c r="Q1736" s="18"/>
      <c r="R1736" s="26"/>
      <c r="S1736" s="18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4"/>
      <c r="CM1736" s="4"/>
      <c r="CN1736" s="4"/>
      <c r="CO1736" s="4"/>
      <c r="CP1736" s="4"/>
      <c r="CQ1736" s="4"/>
      <c r="CR1736" s="4"/>
      <c r="CS1736" s="4"/>
      <c r="CT1736" s="4"/>
      <c r="CU1736" s="4"/>
      <c r="CV1736" s="4"/>
      <c r="CW1736" s="4"/>
      <c r="CX1736" s="4"/>
      <c r="CY1736" s="4"/>
      <c r="CZ1736" s="4"/>
      <c r="DA1736" s="4"/>
      <c r="DB1736" s="4"/>
      <c r="DC1736" s="4"/>
      <c r="DD1736" s="4"/>
      <c r="DE1736" s="4"/>
      <c r="DF1736" s="4"/>
      <c r="DG1736" s="4"/>
      <c r="DH1736" s="4"/>
      <c r="DI1736" s="4"/>
      <c r="DJ1736" s="4"/>
      <c r="DK1736" s="4"/>
      <c r="DL1736" s="4"/>
      <c r="DM1736" s="4"/>
      <c r="DN1736" s="4"/>
      <c r="DO1736" s="4"/>
      <c r="DP1736" s="4"/>
      <c r="DQ1736" s="4"/>
      <c r="DR1736" s="4"/>
      <c r="DS1736" s="4"/>
      <c r="DT1736" s="4"/>
      <c r="DU1736" s="4"/>
      <c r="DV1736" s="4"/>
      <c r="DW1736" s="4"/>
      <c r="DX1736" s="4"/>
      <c r="DY1736" s="4"/>
      <c r="DZ1736" s="4"/>
      <c r="EA1736" s="4"/>
      <c r="EB1736" s="4"/>
      <c r="EC1736" s="4"/>
      <c r="ED1736" s="4"/>
      <c r="EE1736" s="4"/>
      <c r="EF1736" s="4"/>
      <c r="EG1736" s="4"/>
      <c r="EH1736" s="4"/>
      <c r="EI1736" s="4"/>
      <c r="EJ1736" s="4"/>
      <c r="EK1736" s="4"/>
      <c r="EL1736" s="4"/>
      <c r="EM1736" s="4"/>
      <c r="EN1736" s="4"/>
      <c r="EO1736" s="4"/>
      <c r="EP1736" s="4"/>
      <c r="EQ1736" s="4"/>
      <c r="ER1736" s="4"/>
      <c r="ES1736" s="4"/>
      <c r="ET1736" s="4"/>
      <c r="EU1736" s="4"/>
      <c r="EV1736" s="4"/>
      <c r="EW1736" s="4"/>
      <c r="EX1736" s="4"/>
      <c r="EY1736" s="4"/>
      <c r="EZ1736" s="4"/>
      <c r="FA1736" s="4"/>
      <c r="FB1736" s="4"/>
      <c r="FC1736" s="4"/>
      <c r="FD1736" s="4"/>
      <c r="FE1736" s="4"/>
      <c r="FF1736" s="4"/>
      <c r="FG1736" s="4"/>
      <c r="FH1736" s="4"/>
      <c r="FI1736" s="4"/>
      <c r="FJ1736" s="4"/>
      <c r="FK1736" s="4"/>
      <c r="FL1736" s="4"/>
      <c r="FM1736" s="4"/>
      <c r="FN1736" s="4"/>
      <c r="FO1736" s="4"/>
      <c r="FP1736" s="4"/>
      <c r="FQ1736" s="4"/>
      <c r="FR1736" s="4"/>
      <c r="FS1736" s="4"/>
      <c r="FT1736" s="4"/>
      <c r="FU1736" s="4"/>
      <c r="FV1736" s="4"/>
      <c r="FW1736" s="4"/>
      <c r="FX1736" s="4"/>
      <c r="FY1736" s="4"/>
      <c r="FZ1736" s="4"/>
      <c r="GA1736" s="4"/>
      <c r="GB1736" s="4"/>
      <c r="GC1736" s="4"/>
      <c r="GD1736" s="4"/>
      <c r="GE1736" s="4"/>
      <c r="GF1736" s="4"/>
      <c r="GG1736" s="4"/>
    </row>
    <row r="1737" spans="1:189" ht="16.5" customHeight="1" x14ac:dyDescent="0.25">
      <c r="A1737" s="52"/>
      <c r="B1737" s="50"/>
      <c r="C1737" s="20"/>
      <c r="D1737" s="27"/>
      <c r="E1737" s="21"/>
      <c r="F1737" s="24"/>
      <c r="G1737" s="24"/>
      <c r="H1737" s="18"/>
      <c r="I1737" s="4"/>
      <c r="J1737" s="19"/>
      <c r="K1737" s="19"/>
      <c r="L1737" s="42"/>
      <c r="M1737" s="19"/>
      <c r="N1737" s="19"/>
      <c r="O1737" s="19"/>
      <c r="P1737" s="19"/>
      <c r="Q1737" s="18"/>
      <c r="R1737" s="26"/>
      <c r="S1737" s="18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4"/>
      <c r="CM1737" s="4"/>
      <c r="CN1737" s="4"/>
      <c r="CO1737" s="4"/>
      <c r="CP1737" s="4"/>
      <c r="CQ1737" s="4"/>
      <c r="CR1737" s="4"/>
      <c r="CS1737" s="4"/>
      <c r="CT1737" s="4"/>
      <c r="CU1737" s="4"/>
      <c r="CV1737" s="4"/>
      <c r="CW1737" s="4"/>
      <c r="CX1737" s="4"/>
      <c r="CY1737" s="4"/>
      <c r="CZ1737" s="4"/>
      <c r="DA1737" s="4"/>
      <c r="DB1737" s="4"/>
      <c r="DC1737" s="4"/>
      <c r="DD1737" s="4"/>
      <c r="DE1737" s="4"/>
      <c r="DF1737" s="4"/>
      <c r="DG1737" s="4"/>
      <c r="DH1737" s="4"/>
      <c r="DI1737" s="4"/>
      <c r="DJ1737" s="4"/>
      <c r="DK1737" s="4"/>
      <c r="DL1737" s="4"/>
      <c r="DM1737" s="4"/>
      <c r="DN1737" s="4"/>
      <c r="DO1737" s="4"/>
      <c r="DP1737" s="4"/>
      <c r="DQ1737" s="4"/>
      <c r="DR1737" s="4"/>
      <c r="DS1737" s="4"/>
      <c r="DT1737" s="4"/>
      <c r="DU1737" s="4"/>
      <c r="DV1737" s="4"/>
      <c r="DW1737" s="4"/>
      <c r="DX1737" s="4"/>
      <c r="DY1737" s="4"/>
      <c r="DZ1737" s="4"/>
      <c r="EA1737" s="4"/>
      <c r="EB1737" s="4"/>
      <c r="EC1737" s="4"/>
      <c r="ED1737" s="4"/>
      <c r="EE1737" s="4"/>
      <c r="EF1737" s="4"/>
      <c r="EG1737" s="4"/>
      <c r="EH1737" s="4"/>
      <c r="EI1737" s="4"/>
      <c r="EJ1737" s="4"/>
      <c r="EK1737" s="4"/>
      <c r="EL1737" s="4"/>
      <c r="EM1737" s="4"/>
      <c r="EN1737" s="4"/>
      <c r="EO1737" s="4"/>
      <c r="EP1737" s="4"/>
      <c r="EQ1737" s="4"/>
      <c r="ER1737" s="4"/>
      <c r="ES1737" s="4"/>
      <c r="ET1737" s="4"/>
      <c r="EU1737" s="4"/>
      <c r="EV1737" s="4"/>
      <c r="EW1737" s="4"/>
      <c r="EX1737" s="4"/>
      <c r="EY1737" s="4"/>
      <c r="EZ1737" s="4"/>
      <c r="FA1737" s="4"/>
      <c r="FB1737" s="4"/>
      <c r="FC1737" s="4"/>
      <c r="FD1737" s="4"/>
      <c r="FE1737" s="4"/>
      <c r="FF1737" s="4"/>
      <c r="FG1737" s="4"/>
      <c r="FH1737" s="4"/>
      <c r="FI1737" s="4"/>
      <c r="FJ1737" s="4"/>
      <c r="FK1737" s="4"/>
      <c r="FL1737" s="4"/>
      <c r="FM1737" s="4"/>
      <c r="FN1737" s="4"/>
      <c r="FO1737" s="4"/>
      <c r="FP1737" s="4"/>
      <c r="FQ1737" s="4"/>
      <c r="FR1737" s="4"/>
      <c r="FS1737" s="4"/>
      <c r="FT1737" s="4"/>
      <c r="FU1737" s="4"/>
      <c r="FV1737" s="4"/>
      <c r="FW1737" s="4"/>
      <c r="FX1737" s="4"/>
      <c r="FY1737" s="4"/>
      <c r="FZ1737" s="4"/>
      <c r="GA1737" s="4"/>
      <c r="GB1737" s="4"/>
      <c r="GC1737" s="4"/>
      <c r="GD1737" s="4"/>
      <c r="GE1737" s="4"/>
      <c r="GF1737" s="4"/>
      <c r="GG1737" s="4"/>
    </row>
    <row r="1738" spans="1:189" ht="16.5" customHeight="1" x14ac:dyDescent="0.25">
      <c r="A1738" s="52"/>
      <c r="B1738" s="50"/>
      <c r="C1738" s="20"/>
      <c r="D1738" s="27"/>
      <c r="E1738" s="21"/>
      <c r="F1738" s="24"/>
      <c r="G1738" s="24"/>
      <c r="H1738" s="18"/>
      <c r="I1738" s="4"/>
      <c r="J1738" s="19"/>
      <c r="K1738" s="19"/>
      <c r="L1738" s="42"/>
      <c r="M1738" s="19"/>
      <c r="N1738" s="19"/>
      <c r="O1738" s="19"/>
      <c r="P1738" s="19"/>
      <c r="Q1738" s="18"/>
      <c r="R1738" s="26"/>
      <c r="S1738" s="18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4"/>
      <c r="CM1738" s="4"/>
      <c r="CN1738" s="4"/>
      <c r="CO1738" s="4"/>
      <c r="CP1738" s="4"/>
      <c r="CQ1738" s="4"/>
      <c r="CR1738" s="4"/>
      <c r="CS1738" s="4"/>
      <c r="CT1738" s="4"/>
      <c r="CU1738" s="4"/>
      <c r="CV1738" s="4"/>
      <c r="CW1738" s="4"/>
      <c r="CX1738" s="4"/>
      <c r="CY1738" s="4"/>
      <c r="CZ1738" s="4"/>
      <c r="DA1738" s="4"/>
      <c r="DB1738" s="4"/>
      <c r="DC1738" s="4"/>
      <c r="DD1738" s="4"/>
      <c r="DE1738" s="4"/>
      <c r="DF1738" s="4"/>
      <c r="DG1738" s="4"/>
      <c r="DH1738" s="4"/>
      <c r="DI1738" s="4"/>
      <c r="DJ1738" s="4"/>
      <c r="DK1738" s="4"/>
      <c r="DL1738" s="4"/>
      <c r="DM1738" s="4"/>
      <c r="DN1738" s="4"/>
      <c r="DO1738" s="4"/>
      <c r="DP1738" s="4"/>
      <c r="DQ1738" s="4"/>
      <c r="DR1738" s="4"/>
      <c r="DS1738" s="4"/>
      <c r="DT1738" s="4"/>
      <c r="DU1738" s="4"/>
      <c r="DV1738" s="4"/>
      <c r="DW1738" s="4"/>
      <c r="DX1738" s="4"/>
      <c r="DY1738" s="4"/>
      <c r="DZ1738" s="4"/>
      <c r="EA1738" s="4"/>
      <c r="EB1738" s="4"/>
      <c r="EC1738" s="4"/>
      <c r="ED1738" s="4"/>
      <c r="EE1738" s="4"/>
      <c r="EF1738" s="4"/>
      <c r="EG1738" s="4"/>
      <c r="EH1738" s="4"/>
      <c r="EI1738" s="4"/>
      <c r="EJ1738" s="4"/>
      <c r="EK1738" s="4"/>
      <c r="EL1738" s="4"/>
      <c r="EM1738" s="4"/>
      <c r="EN1738" s="4"/>
      <c r="EO1738" s="4"/>
      <c r="EP1738" s="4"/>
      <c r="EQ1738" s="4"/>
      <c r="ER1738" s="4"/>
      <c r="ES1738" s="4"/>
      <c r="ET1738" s="4"/>
      <c r="EU1738" s="4"/>
      <c r="EV1738" s="4"/>
      <c r="EW1738" s="4"/>
      <c r="EX1738" s="4"/>
      <c r="EY1738" s="4"/>
      <c r="EZ1738" s="4"/>
      <c r="FA1738" s="4"/>
      <c r="FB1738" s="4"/>
      <c r="FC1738" s="4"/>
      <c r="FD1738" s="4"/>
      <c r="FE1738" s="4"/>
      <c r="FF1738" s="4"/>
      <c r="FG1738" s="4"/>
      <c r="FH1738" s="4"/>
      <c r="FI1738" s="4"/>
      <c r="FJ1738" s="4"/>
      <c r="FK1738" s="4"/>
      <c r="FL1738" s="4"/>
      <c r="FM1738" s="4"/>
      <c r="FN1738" s="4"/>
      <c r="FO1738" s="4"/>
      <c r="FP1738" s="4"/>
      <c r="FQ1738" s="4"/>
      <c r="FR1738" s="4"/>
      <c r="FS1738" s="4"/>
      <c r="FT1738" s="4"/>
      <c r="FU1738" s="4"/>
      <c r="FV1738" s="4"/>
      <c r="FW1738" s="4"/>
      <c r="FX1738" s="4"/>
      <c r="FY1738" s="4"/>
      <c r="FZ1738" s="4"/>
      <c r="GA1738" s="4"/>
      <c r="GB1738" s="4"/>
      <c r="GC1738" s="4"/>
      <c r="GD1738" s="4"/>
      <c r="GE1738" s="4"/>
      <c r="GF1738" s="4"/>
      <c r="GG1738" s="4"/>
    </row>
    <row r="1739" spans="1:189" ht="16.5" customHeight="1" x14ac:dyDescent="0.25">
      <c r="A1739" s="52"/>
      <c r="B1739" s="50"/>
      <c r="C1739" s="20"/>
      <c r="D1739" s="27"/>
      <c r="E1739" s="21"/>
      <c r="F1739" s="24"/>
      <c r="G1739" s="24"/>
      <c r="H1739" s="18"/>
      <c r="I1739" s="4"/>
      <c r="J1739" s="19"/>
      <c r="K1739" s="19"/>
      <c r="L1739" s="42"/>
      <c r="M1739" s="19"/>
      <c r="N1739" s="19"/>
      <c r="O1739" s="19"/>
      <c r="P1739" s="19"/>
      <c r="Q1739" s="18"/>
      <c r="R1739" s="26"/>
      <c r="S1739" s="18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4"/>
      <c r="CM1739" s="4"/>
      <c r="CN1739" s="4"/>
      <c r="CO1739" s="4"/>
      <c r="CP1739" s="4"/>
      <c r="CQ1739" s="4"/>
      <c r="CR1739" s="4"/>
      <c r="CS1739" s="4"/>
      <c r="CT1739" s="4"/>
      <c r="CU1739" s="4"/>
      <c r="CV1739" s="4"/>
      <c r="CW1739" s="4"/>
      <c r="CX1739" s="4"/>
      <c r="CY1739" s="4"/>
      <c r="CZ1739" s="4"/>
      <c r="DA1739" s="4"/>
      <c r="DB1739" s="4"/>
      <c r="DC1739" s="4"/>
      <c r="DD1739" s="4"/>
      <c r="DE1739" s="4"/>
      <c r="DF1739" s="4"/>
      <c r="DG1739" s="4"/>
      <c r="DH1739" s="4"/>
      <c r="DI1739" s="4"/>
      <c r="DJ1739" s="4"/>
      <c r="DK1739" s="4"/>
      <c r="DL1739" s="4"/>
      <c r="DM1739" s="4"/>
      <c r="DN1739" s="4"/>
      <c r="DO1739" s="4"/>
      <c r="DP1739" s="4"/>
      <c r="DQ1739" s="4"/>
      <c r="DR1739" s="4"/>
      <c r="DS1739" s="4"/>
      <c r="DT1739" s="4"/>
      <c r="DU1739" s="4"/>
      <c r="DV1739" s="4"/>
      <c r="DW1739" s="4"/>
      <c r="DX1739" s="4"/>
      <c r="DY1739" s="4"/>
      <c r="DZ1739" s="4"/>
      <c r="EA1739" s="4"/>
      <c r="EB1739" s="4"/>
      <c r="EC1739" s="4"/>
      <c r="ED1739" s="4"/>
      <c r="EE1739" s="4"/>
      <c r="EF1739" s="4"/>
      <c r="EG1739" s="4"/>
      <c r="EH1739" s="4"/>
      <c r="EI1739" s="4"/>
      <c r="EJ1739" s="4"/>
      <c r="EK1739" s="4"/>
      <c r="EL1739" s="4"/>
      <c r="EM1739" s="4"/>
      <c r="EN1739" s="4"/>
      <c r="EO1739" s="4"/>
      <c r="EP1739" s="4"/>
      <c r="EQ1739" s="4"/>
      <c r="ER1739" s="4"/>
      <c r="ES1739" s="4"/>
      <c r="ET1739" s="4"/>
      <c r="EU1739" s="4"/>
      <c r="EV1739" s="4"/>
      <c r="EW1739" s="4"/>
      <c r="EX1739" s="4"/>
      <c r="EY1739" s="4"/>
      <c r="EZ1739" s="4"/>
      <c r="FA1739" s="4"/>
      <c r="FB1739" s="4"/>
      <c r="FC1739" s="4"/>
      <c r="FD1739" s="4"/>
      <c r="FE1739" s="4"/>
      <c r="FF1739" s="4"/>
      <c r="FG1739" s="4"/>
      <c r="FH1739" s="4"/>
      <c r="FI1739" s="4"/>
      <c r="FJ1739" s="4"/>
      <c r="FK1739" s="4"/>
      <c r="FL1739" s="4"/>
      <c r="FM1739" s="4"/>
      <c r="FN1739" s="4"/>
      <c r="FO1739" s="4"/>
      <c r="FP1739" s="4"/>
      <c r="FQ1739" s="4"/>
      <c r="FR1739" s="4"/>
      <c r="FS1739" s="4"/>
      <c r="FT1739" s="4"/>
      <c r="FU1739" s="4"/>
      <c r="FV1739" s="4"/>
      <c r="FW1739" s="4"/>
      <c r="FX1739" s="4"/>
      <c r="FY1739" s="4"/>
      <c r="FZ1739" s="4"/>
      <c r="GA1739" s="4"/>
      <c r="GB1739" s="4"/>
      <c r="GC1739" s="4"/>
      <c r="GD1739" s="4"/>
      <c r="GE1739" s="4"/>
      <c r="GF1739" s="4"/>
      <c r="GG1739" s="4"/>
    </row>
    <row r="1740" spans="1:189" ht="16.5" customHeight="1" x14ac:dyDescent="0.25">
      <c r="A1740" s="52"/>
      <c r="B1740" s="50"/>
      <c r="C1740" s="20"/>
      <c r="D1740" s="27"/>
      <c r="E1740" s="21"/>
      <c r="F1740" s="24"/>
      <c r="G1740" s="24"/>
      <c r="H1740" s="18"/>
      <c r="I1740" s="4"/>
      <c r="J1740" s="19"/>
      <c r="K1740" s="19"/>
      <c r="L1740" s="42"/>
      <c r="M1740" s="19"/>
      <c r="N1740" s="19"/>
      <c r="O1740" s="19"/>
      <c r="P1740" s="19"/>
      <c r="Q1740" s="18"/>
      <c r="R1740" s="26"/>
      <c r="S1740" s="18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4"/>
      <c r="CM1740" s="4"/>
      <c r="CN1740" s="4"/>
      <c r="CO1740" s="4"/>
      <c r="CP1740" s="4"/>
      <c r="CQ1740" s="4"/>
      <c r="CR1740" s="4"/>
      <c r="CS1740" s="4"/>
      <c r="CT1740" s="4"/>
      <c r="CU1740" s="4"/>
      <c r="CV1740" s="4"/>
      <c r="CW1740" s="4"/>
      <c r="CX1740" s="4"/>
      <c r="CY1740" s="4"/>
      <c r="CZ1740" s="4"/>
      <c r="DA1740" s="4"/>
      <c r="DB1740" s="4"/>
      <c r="DC1740" s="4"/>
      <c r="DD1740" s="4"/>
      <c r="DE1740" s="4"/>
      <c r="DF1740" s="4"/>
      <c r="DG1740" s="4"/>
      <c r="DH1740" s="4"/>
      <c r="DI1740" s="4"/>
      <c r="DJ1740" s="4"/>
      <c r="DK1740" s="4"/>
      <c r="DL1740" s="4"/>
      <c r="DM1740" s="4"/>
      <c r="DN1740" s="4"/>
      <c r="DO1740" s="4"/>
      <c r="DP1740" s="4"/>
      <c r="DQ1740" s="4"/>
      <c r="DR1740" s="4"/>
      <c r="DS1740" s="4"/>
      <c r="DT1740" s="4"/>
      <c r="DU1740" s="4"/>
      <c r="DV1740" s="4"/>
      <c r="DW1740" s="4"/>
      <c r="DX1740" s="4"/>
      <c r="DY1740" s="4"/>
      <c r="DZ1740" s="4"/>
      <c r="EA1740" s="4"/>
      <c r="EB1740" s="4"/>
      <c r="EC1740" s="4"/>
      <c r="ED1740" s="4"/>
      <c r="EE1740" s="4"/>
      <c r="EF1740" s="4"/>
      <c r="EG1740" s="4"/>
      <c r="EH1740" s="4"/>
      <c r="EI1740" s="4"/>
      <c r="EJ1740" s="4"/>
      <c r="EK1740" s="4"/>
      <c r="EL1740" s="4"/>
      <c r="EM1740" s="4"/>
      <c r="EN1740" s="4"/>
      <c r="EO1740" s="4"/>
      <c r="EP1740" s="4"/>
      <c r="EQ1740" s="4"/>
      <c r="ER1740" s="4"/>
      <c r="ES1740" s="4"/>
      <c r="ET1740" s="4"/>
      <c r="EU1740" s="4"/>
      <c r="EV1740" s="4"/>
      <c r="EW1740" s="4"/>
      <c r="EX1740" s="4"/>
      <c r="EY1740" s="4"/>
      <c r="EZ1740" s="4"/>
      <c r="FA1740" s="4"/>
      <c r="FB1740" s="4"/>
      <c r="FC1740" s="4"/>
      <c r="FD1740" s="4"/>
      <c r="FE1740" s="4"/>
      <c r="FF1740" s="4"/>
      <c r="FG1740" s="4"/>
      <c r="FH1740" s="4"/>
      <c r="FI1740" s="4"/>
      <c r="FJ1740" s="4"/>
      <c r="FK1740" s="4"/>
      <c r="FL1740" s="4"/>
      <c r="FM1740" s="4"/>
      <c r="FN1740" s="4"/>
      <c r="FO1740" s="4"/>
      <c r="FP1740" s="4"/>
      <c r="FQ1740" s="4"/>
      <c r="FR1740" s="4"/>
      <c r="FS1740" s="4"/>
      <c r="FT1740" s="4"/>
      <c r="FU1740" s="4"/>
      <c r="FV1740" s="4"/>
      <c r="FW1740" s="4"/>
      <c r="FX1740" s="4"/>
      <c r="FY1740" s="4"/>
      <c r="FZ1740" s="4"/>
      <c r="GA1740" s="4"/>
      <c r="GB1740" s="4"/>
      <c r="GC1740" s="4"/>
      <c r="GD1740" s="4"/>
      <c r="GE1740" s="4"/>
      <c r="GF1740" s="4"/>
      <c r="GG1740" s="4"/>
    </row>
    <row r="1741" spans="1:189" ht="16.5" customHeight="1" x14ac:dyDescent="0.25">
      <c r="A1741" s="52"/>
      <c r="B1741" s="50"/>
      <c r="C1741" s="20"/>
      <c r="D1741" s="27"/>
      <c r="E1741" s="21"/>
      <c r="F1741" s="24"/>
      <c r="G1741" s="24"/>
      <c r="H1741" s="18"/>
      <c r="I1741" s="4"/>
      <c r="J1741" s="19"/>
      <c r="K1741" s="19"/>
      <c r="L1741" s="42"/>
      <c r="M1741" s="19"/>
      <c r="N1741" s="19"/>
      <c r="O1741" s="19"/>
      <c r="P1741" s="19"/>
      <c r="Q1741" s="18"/>
      <c r="R1741" s="26"/>
      <c r="S1741" s="18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4"/>
      <c r="CM1741" s="4"/>
      <c r="CN1741" s="4"/>
      <c r="CO1741" s="4"/>
      <c r="CP1741" s="4"/>
      <c r="CQ1741" s="4"/>
      <c r="CR1741" s="4"/>
      <c r="CS1741" s="4"/>
      <c r="CT1741" s="4"/>
      <c r="CU1741" s="4"/>
      <c r="CV1741" s="4"/>
      <c r="CW1741" s="4"/>
      <c r="CX1741" s="4"/>
      <c r="CY1741" s="4"/>
      <c r="CZ1741" s="4"/>
      <c r="DA1741" s="4"/>
      <c r="DB1741" s="4"/>
      <c r="DC1741" s="4"/>
      <c r="DD1741" s="4"/>
      <c r="DE1741" s="4"/>
      <c r="DF1741" s="4"/>
      <c r="DG1741" s="4"/>
      <c r="DH1741" s="4"/>
      <c r="DI1741" s="4"/>
      <c r="DJ1741" s="4"/>
      <c r="DK1741" s="4"/>
      <c r="DL1741" s="4"/>
      <c r="DM1741" s="4"/>
      <c r="DN1741" s="4"/>
      <c r="DO1741" s="4"/>
      <c r="DP1741" s="4"/>
      <c r="DQ1741" s="4"/>
      <c r="DR1741" s="4"/>
      <c r="DS1741" s="4"/>
      <c r="DT1741" s="4"/>
      <c r="DU1741" s="4"/>
      <c r="DV1741" s="4"/>
      <c r="DW1741" s="4"/>
      <c r="DX1741" s="4"/>
      <c r="DY1741" s="4"/>
      <c r="DZ1741" s="4"/>
      <c r="EA1741" s="4"/>
      <c r="EB1741" s="4"/>
      <c r="EC1741" s="4"/>
      <c r="ED1741" s="4"/>
      <c r="EE1741" s="4"/>
      <c r="EF1741" s="4"/>
      <c r="EG1741" s="4"/>
      <c r="EH1741" s="4"/>
      <c r="EI1741" s="4"/>
      <c r="EJ1741" s="4"/>
      <c r="EK1741" s="4"/>
      <c r="EL1741" s="4"/>
      <c r="EM1741" s="4"/>
      <c r="EN1741" s="4"/>
      <c r="EO1741" s="4"/>
      <c r="EP1741" s="4"/>
      <c r="EQ1741" s="4"/>
      <c r="ER1741" s="4"/>
      <c r="ES1741" s="4"/>
      <c r="ET1741" s="4"/>
      <c r="EU1741" s="4"/>
      <c r="EV1741" s="4"/>
      <c r="EW1741" s="4"/>
      <c r="EX1741" s="4"/>
      <c r="EY1741" s="4"/>
      <c r="EZ1741" s="4"/>
      <c r="FA1741" s="4"/>
      <c r="FB1741" s="4"/>
      <c r="FC1741" s="4"/>
      <c r="FD1741" s="4"/>
      <c r="FE1741" s="4"/>
      <c r="FF1741" s="4"/>
      <c r="FG1741" s="4"/>
      <c r="FH1741" s="4"/>
      <c r="FI1741" s="4"/>
      <c r="FJ1741" s="4"/>
      <c r="FK1741" s="4"/>
      <c r="FL1741" s="4"/>
      <c r="FM1741" s="4"/>
      <c r="FN1741" s="4"/>
      <c r="FO1741" s="4"/>
      <c r="FP1741" s="4"/>
      <c r="FQ1741" s="4"/>
      <c r="FR1741" s="4"/>
      <c r="FS1741" s="4"/>
      <c r="FT1741" s="4"/>
      <c r="FU1741" s="4"/>
      <c r="FV1741" s="4"/>
      <c r="FW1741" s="4"/>
      <c r="FX1741" s="4"/>
      <c r="FY1741" s="4"/>
      <c r="FZ1741" s="4"/>
      <c r="GA1741" s="4"/>
      <c r="GB1741" s="4"/>
      <c r="GC1741" s="4"/>
      <c r="GD1741" s="4"/>
      <c r="GE1741" s="4"/>
      <c r="GF1741" s="4"/>
      <c r="GG1741" s="4"/>
    </row>
    <row r="1742" spans="1:189" ht="16.5" customHeight="1" x14ac:dyDescent="0.25">
      <c r="A1742" s="52"/>
      <c r="B1742" s="50"/>
      <c r="C1742" s="20"/>
      <c r="D1742" s="27"/>
      <c r="E1742" s="21"/>
      <c r="F1742" s="24"/>
      <c r="G1742" s="24"/>
      <c r="H1742" s="18"/>
      <c r="I1742" s="4"/>
      <c r="J1742" s="19"/>
      <c r="K1742" s="19"/>
      <c r="L1742" s="42"/>
      <c r="M1742" s="19"/>
      <c r="N1742" s="19"/>
      <c r="O1742" s="19"/>
      <c r="P1742" s="19"/>
      <c r="Q1742" s="18"/>
      <c r="R1742" s="26"/>
      <c r="S1742" s="18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4"/>
      <c r="CM1742" s="4"/>
      <c r="CN1742" s="4"/>
      <c r="CO1742" s="4"/>
      <c r="CP1742" s="4"/>
      <c r="CQ1742" s="4"/>
      <c r="CR1742" s="4"/>
      <c r="CS1742" s="4"/>
      <c r="CT1742" s="4"/>
      <c r="CU1742" s="4"/>
      <c r="CV1742" s="4"/>
      <c r="CW1742" s="4"/>
      <c r="CX1742" s="4"/>
      <c r="CY1742" s="4"/>
      <c r="CZ1742" s="4"/>
      <c r="DA1742" s="4"/>
      <c r="DB1742" s="4"/>
      <c r="DC1742" s="4"/>
      <c r="DD1742" s="4"/>
      <c r="DE1742" s="4"/>
      <c r="DF1742" s="4"/>
      <c r="DG1742" s="4"/>
      <c r="DH1742" s="4"/>
      <c r="DI1742" s="4"/>
      <c r="DJ1742" s="4"/>
      <c r="DK1742" s="4"/>
      <c r="DL1742" s="4"/>
      <c r="DM1742" s="4"/>
      <c r="DN1742" s="4"/>
      <c r="DO1742" s="4"/>
      <c r="DP1742" s="4"/>
      <c r="DQ1742" s="4"/>
      <c r="DR1742" s="4"/>
      <c r="DS1742" s="4"/>
      <c r="DT1742" s="4"/>
      <c r="DU1742" s="4"/>
      <c r="DV1742" s="4"/>
      <c r="DW1742" s="4"/>
      <c r="DX1742" s="4"/>
      <c r="DY1742" s="4"/>
      <c r="DZ1742" s="4"/>
      <c r="EA1742" s="4"/>
      <c r="EB1742" s="4"/>
      <c r="EC1742" s="4"/>
      <c r="ED1742" s="4"/>
      <c r="EE1742" s="4"/>
      <c r="EF1742" s="4"/>
      <c r="EG1742" s="4"/>
      <c r="EH1742" s="4"/>
      <c r="EI1742" s="4"/>
      <c r="EJ1742" s="4"/>
      <c r="EK1742" s="4"/>
      <c r="EL1742" s="4"/>
      <c r="EM1742" s="4"/>
      <c r="EN1742" s="4"/>
      <c r="EO1742" s="4"/>
      <c r="EP1742" s="4"/>
      <c r="EQ1742" s="4"/>
      <c r="ER1742" s="4"/>
      <c r="ES1742" s="4"/>
      <c r="ET1742" s="4"/>
      <c r="EU1742" s="4"/>
      <c r="EV1742" s="4"/>
      <c r="EW1742" s="4"/>
      <c r="EX1742" s="4"/>
      <c r="EY1742" s="4"/>
      <c r="EZ1742" s="4"/>
      <c r="FA1742" s="4"/>
      <c r="FB1742" s="4"/>
      <c r="FC1742" s="4"/>
      <c r="FD1742" s="4"/>
      <c r="FE1742" s="4"/>
      <c r="FF1742" s="4"/>
      <c r="FG1742" s="4"/>
      <c r="FH1742" s="4"/>
      <c r="FI1742" s="4"/>
      <c r="FJ1742" s="4"/>
      <c r="FK1742" s="4"/>
      <c r="FL1742" s="4"/>
      <c r="FM1742" s="4"/>
      <c r="FN1742" s="4"/>
      <c r="FO1742" s="4"/>
      <c r="FP1742" s="4"/>
      <c r="FQ1742" s="4"/>
      <c r="FR1742" s="4"/>
      <c r="FS1742" s="4"/>
      <c r="FT1742" s="4"/>
      <c r="FU1742" s="4"/>
      <c r="FV1742" s="4"/>
      <c r="FW1742" s="4"/>
      <c r="FX1742" s="4"/>
      <c r="FY1742" s="4"/>
      <c r="FZ1742" s="4"/>
      <c r="GA1742" s="4"/>
      <c r="GB1742" s="4"/>
      <c r="GC1742" s="4"/>
      <c r="GD1742" s="4"/>
      <c r="GE1742" s="4"/>
      <c r="GF1742" s="4"/>
      <c r="GG1742" s="4"/>
    </row>
    <row r="1743" spans="1:189" ht="16.5" customHeight="1" x14ac:dyDescent="0.25">
      <c r="A1743" s="52"/>
      <c r="B1743" s="50"/>
      <c r="C1743" s="20"/>
      <c r="D1743" s="27"/>
      <c r="E1743" s="21"/>
      <c r="F1743" s="24"/>
      <c r="G1743" s="24"/>
      <c r="H1743" s="18"/>
      <c r="I1743" s="4"/>
      <c r="J1743" s="19"/>
      <c r="K1743" s="19"/>
      <c r="L1743" s="42"/>
      <c r="M1743" s="19"/>
      <c r="N1743" s="19"/>
      <c r="O1743" s="19"/>
      <c r="P1743" s="19"/>
      <c r="Q1743" s="18"/>
      <c r="R1743" s="26"/>
      <c r="S1743" s="18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4"/>
      <c r="CM1743" s="4"/>
      <c r="CN1743" s="4"/>
      <c r="CO1743" s="4"/>
      <c r="CP1743" s="4"/>
      <c r="CQ1743" s="4"/>
      <c r="CR1743" s="4"/>
      <c r="CS1743" s="4"/>
      <c r="CT1743" s="4"/>
      <c r="CU1743" s="4"/>
      <c r="CV1743" s="4"/>
      <c r="CW1743" s="4"/>
      <c r="CX1743" s="4"/>
      <c r="CY1743" s="4"/>
      <c r="CZ1743" s="4"/>
      <c r="DA1743" s="4"/>
      <c r="DB1743" s="4"/>
      <c r="DC1743" s="4"/>
      <c r="DD1743" s="4"/>
      <c r="DE1743" s="4"/>
      <c r="DF1743" s="4"/>
      <c r="DG1743" s="4"/>
      <c r="DH1743" s="4"/>
      <c r="DI1743" s="4"/>
      <c r="DJ1743" s="4"/>
      <c r="DK1743" s="4"/>
      <c r="DL1743" s="4"/>
      <c r="DM1743" s="4"/>
      <c r="DN1743" s="4"/>
      <c r="DO1743" s="4"/>
      <c r="DP1743" s="4"/>
      <c r="DQ1743" s="4"/>
      <c r="DR1743" s="4"/>
      <c r="DS1743" s="4"/>
      <c r="DT1743" s="4"/>
      <c r="DU1743" s="4"/>
      <c r="DV1743" s="4"/>
      <c r="DW1743" s="4"/>
      <c r="DX1743" s="4"/>
      <c r="DY1743" s="4"/>
      <c r="DZ1743" s="4"/>
      <c r="EA1743" s="4"/>
      <c r="EB1743" s="4"/>
      <c r="EC1743" s="4"/>
      <c r="ED1743" s="4"/>
      <c r="EE1743" s="4"/>
      <c r="EF1743" s="4"/>
      <c r="EG1743" s="4"/>
      <c r="EH1743" s="4"/>
      <c r="EI1743" s="4"/>
      <c r="EJ1743" s="4"/>
      <c r="EK1743" s="4"/>
      <c r="EL1743" s="4"/>
      <c r="EM1743" s="4"/>
      <c r="EN1743" s="4"/>
      <c r="EO1743" s="4"/>
      <c r="EP1743" s="4"/>
      <c r="EQ1743" s="4"/>
      <c r="ER1743" s="4"/>
      <c r="ES1743" s="4"/>
      <c r="ET1743" s="4"/>
      <c r="EU1743" s="4"/>
      <c r="EV1743" s="4"/>
      <c r="EW1743" s="4"/>
      <c r="EX1743" s="4"/>
      <c r="EY1743" s="4"/>
      <c r="EZ1743" s="4"/>
      <c r="FA1743" s="4"/>
      <c r="FB1743" s="4"/>
      <c r="FC1743" s="4"/>
      <c r="FD1743" s="4"/>
      <c r="FE1743" s="4"/>
      <c r="FF1743" s="4"/>
      <c r="FG1743" s="4"/>
      <c r="FH1743" s="4"/>
      <c r="FI1743" s="4"/>
      <c r="FJ1743" s="4"/>
      <c r="FK1743" s="4"/>
      <c r="FL1743" s="4"/>
      <c r="FM1743" s="4"/>
      <c r="FN1743" s="4"/>
      <c r="FO1743" s="4"/>
      <c r="FP1743" s="4"/>
      <c r="FQ1743" s="4"/>
      <c r="FR1743" s="4"/>
      <c r="FS1743" s="4"/>
      <c r="FT1743" s="4"/>
      <c r="FU1743" s="4"/>
      <c r="FV1743" s="4"/>
      <c r="FW1743" s="4"/>
      <c r="FX1743" s="4"/>
      <c r="FY1743" s="4"/>
      <c r="FZ1743" s="4"/>
      <c r="GA1743" s="4"/>
      <c r="GB1743" s="4"/>
      <c r="GC1743" s="4"/>
      <c r="GD1743" s="4"/>
      <c r="GE1743" s="4"/>
      <c r="GF1743" s="4"/>
      <c r="GG1743" s="4"/>
    </row>
    <row r="1744" spans="1:189" ht="16.5" customHeight="1" x14ac:dyDescent="0.25">
      <c r="A1744" s="52"/>
      <c r="B1744" s="50"/>
      <c r="C1744" s="20"/>
      <c r="D1744" s="27"/>
      <c r="E1744" s="21"/>
      <c r="F1744" s="24"/>
      <c r="G1744" s="24"/>
      <c r="H1744" s="18"/>
      <c r="I1744" s="4"/>
      <c r="J1744" s="19"/>
      <c r="K1744" s="19"/>
      <c r="L1744" s="42"/>
      <c r="M1744" s="19"/>
      <c r="N1744" s="19"/>
      <c r="O1744" s="19"/>
      <c r="P1744" s="19"/>
      <c r="Q1744" s="18"/>
      <c r="R1744" s="26"/>
      <c r="S1744" s="18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4"/>
      <c r="CM1744" s="4"/>
      <c r="CN1744" s="4"/>
      <c r="CO1744" s="4"/>
      <c r="CP1744" s="4"/>
      <c r="CQ1744" s="4"/>
      <c r="CR1744" s="4"/>
      <c r="CS1744" s="4"/>
      <c r="CT1744" s="4"/>
      <c r="CU1744" s="4"/>
      <c r="CV1744" s="4"/>
      <c r="CW1744" s="4"/>
      <c r="CX1744" s="4"/>
      <c r="CY1744" s="4"/>
      <c r="CZ1744" s="4"/>
      <c r="DA1744" s="4"/>
      <c r="DB1744" s="4"/>
      <c r="DC1744" s="4"/>
      <c r="DD1744" s="4"/>
      <c r="DE1744" s="4"/>
      <c r="DF1744" s="4"/>
      <c r="DG1744" s="4"/>
      <c r="DH1744" s="4"/>
      <c r="DI1744" s="4"/>
      <c r="DJ1744" s="4"/>
      <c r="DK1744" s="4"/>
      <c r="DL1744" s="4"/>
      <c r="DM1744" s="4"/>
      <c r="DN1744" s="4"/>
      <c r="DO1744" s="4"/>
      <c r="DP1744" s="4"/>
      <c r="DQ1744" s="4"/>
      <c r="DR1744" s="4"/>
      <c r="DS1744" s="4"/>
      <c r="DT1744" s="4"/>
      <c r="DU1744" s="4"/>
      <c r="DV1744" s="4"/>
      <c r="DW1744" s="4"/>
      <c r="DX1744" s="4"/>
      <c r="DY1744" s="4"/>
      <c r="DZ1744" s="4"/>
      <c r="EA1744" s="4"/>
      <c r="EB1744" s="4"/>
      <c r="EC1744" s="4"/>
      <c r="ED1744" s="4"/>
      <c r="EE1744" s="4"/>
      <c r="EF1744" s="4"/>
      <c r="EG1744" s="4"/>
      <c r="EH1744" s="4"/>
      <c r="EI1744" s="4"/>
      <c r="EJ1744" s="4"/>
      <c r="EK1744" s="4"/>
      <c r="EL1744" s="4"/>
      <c r="EM1744" s="4"/>
      <c r="EN1744" s="4"/>
      <c r="EO1744" s="4"/>
      <c r="EP1744" s="4"/>
      <c r="EQ1744" s="4"/>
      <c r="ER1744" s="4"/>
      <c r="ES1744" s="4"/>
      <c r="ET1744" s="4"/>
      <c r="EU1744" s="4"/>
      <c r="EV1744" s="4"/>
      <c r="EW1744" s="4"/>
      <c r="EX1744" s="4"/>
      <c r="EY1744" s="4"/>
      <c r="EZ1744" s="4"/>
      <c r="FA1744" s="4"/>
      <c r="FB1744" s="4"/>
      <c r="FC1744" s="4"/>
      <c r="FD1744" s="4"/>
      <c r="FE1744" s="4"/>
      <c r="FF1744" s="4"/>
      <c r="FG1744" s="4"/>
      <c r="FH1744" s="4"/>
      <c r="FI1744" s="4"/>
      <c r="FJ1744" s="4"/>
      <c r="FK1744" s="4"/>
      <c r="FL1744" s="4"/>
      <c r="FM1744" s="4"/>
      <c r="FN1744" s="4"/>
      <c r="FO1744" s="4"/>
      <c r="FP1744" s="4"/>
      <c r="FQ1744" s="4"/>
      <c r="FR1744" s="4"/>
      <c r="FS1744" s="4"/>
      <c r="FT1744" s="4"/>
      <c r="FU1744" s="4"/>
      <c r="FV1744" s="4"/>
      <c r="FW1744" s="4"/>
      <c r="FX1744" s="4"/>
      <c r="FY1744" s="4"/>
      <c r="FZ1744" s="4"/>
      <c r="GA1744" s="4"/>
      <c r="GB1744" s="4"/>
      <c r="GC1744" s="4"/>
      <c r="GD1744" s="4"/>
      <c r="GE1744" s="4"/>
      <c r="GF1744" s="4"/>
      <c r="GG1744" s="4"/>
    </row>
    <row r="1745" spans="1:189" ht="16.5" customHeight="1" x14ac:dyDescent="0.25">
      <c r="A1745" s="52"/>
      <c r="B1745" s="50"/>
      <c r="C1745" s="20"/>
      <c r="D1745" s="27"/>
      <c r="E1745" s="21"/>
      <c r="F1745" s="24"/>
      <c r="G1745" s="24"/>
      <c r="H1745" s="18"/>
      <c r="I1745" s="4"/>
      <c r="J1745" s="19"/>
      <c r="K1745" s="19"/>
      <c r="L1745" s="42"/>
      <c r="M1745" s="19"/>
      <c r="N1745" s="19"/>
      <c r="O1745" s="19"/>
      <c r="P1745" s="19"/>
      <c r="Q1745" s="18"/>
      <c r="R1745" s="26"/>
      <c r="S1745" s="18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4"/>
      <c r="CM1745" s="4"/>
      <c r="CN1745" s="4"/>
      <c r="CO1745" s="4"/>
      <c r="CP1745" s="4"/>
      <c r="CQ1745" s="4"/>
      <c r="CR1745" s="4"/>
      <c r="CS1745" s="4"/>
      <c r="CT1745" s="4"/>
      <c r="CU1745" s="4"/>
      <c r="CV1745" s="4"/>
      <c r="CW1745" s="4"/>
      <c r="CX1745" s="4"/>
      <c r="CY1745" s="4"/>
      <c r="CZ1745" s="4"/>
      <c r="DA1745" s="4"/>
      <c r="DB1745" s="4"/>
      <c r="DC1745" s="4"/>
      <c r="DD1745" s="4"/>
      <c r="DE1745" s="4"/>
      <c r="DF1745" s="4"/>
      <c r="DG1745" s="4"/>
      <c r="DH1745" s="4"/>
      <c r="DI1745" s="4"/>
      <c r="DJ1745" s="4"/>
      <c r="DK1745" s="4"/>
      <c r="DL1745" s="4"/>
      <c r="DM1745" s="4"/>
      <c r="DN1745" s="4"/>
      <c r="DO1745" s="4"/>
      <c r="DP1745" s="4"/>
      <c r="DQ1745" s="4"/>
      <c r="DR1745" s="4"/>
      <c r="DS1745" s="4"/>
      <c r="DT1745" s="4"/>
      <c r="DU1745" s="4"/>
      <c r="DV1745" s="4"/>
      <c r="DW1745" s="4"/>
      <c r="DX1745" s="4"/>
      <c r="DY1745" s="4"/>
      <c r="DZ1745" s="4"/>
      <c r="EA1745" s="4"/>
      <c r="EB1745" s="4"/>
      <c r="EC1745" s="4"/>
      <c r="ED1745" s="4"/>
      <c r="EE1745" s="4"/>
      <c r="EF1745" s="4"/>
      <c r="EG1745" s="4"/>
      <c r="EH1745" s="4"/>
      <c r="EI1745" s="4"/>
      <c r="EJ1745" s="4"/>
      <c r="EK1745" s="4"/>
      <c r="EL1745" s="4"/>
      <c r="EM1745" s="4"/>
      <c r="EN1745" s="4"/>
      <c r="EO1745" s="4"/>
      <c r="EP1745" s="4"/>
      <c r="EQ1745" s="4"/>
      <c r="ER1745" s="4"/>
      <c r="ES1745" s="4"/>
      <c r="ET1745" s="4"/>
      <c r="EU1745" s="4"/>
      <c r="EV1745" s="4"/>
      <c r="EW1745" s="4"/>
      <c r="EX1745" s="4"/>
      <c r="EY1745" s="4"/>
      <c r="EZ1745" s="4"/>
      <c r="FA1745" s="4"/>
      <c r="FB1745" s="4"/>
      <c r="FC1745" s="4"/>
      <c r="FD1745" s="4"/>
      <c r="FE1745" s="4"/>
      <c r="FF1745" s="4"/>
      <c r="FG1745" s="4"/>
      <c r="FH1745" s="4"/>
      <c r="FI1745" s="4"/>
      <c r="FJ1745" s="4"/>
      <c r="FK1745" s="4"/>
      <c r="FL1745" s="4"/>
      <c r="FM1745" s="4"/>
      <c r="FN1745" s="4"/>
      <c r="FO1745" s="4"/>
      <c r="FP1745" s="4"/>
      <c r="FQ1745" s="4"/>
      <c r="FR1745" s="4"/>
      <c r="FS1745" s="4"/>
      <c r="FT1745" s="4"/>
      <c r="FU1745" s="4"/>
      <c r="FV1745" s="4"/>
      <c r="FW1745" s="4"/>
      <c r="FX1745" s="4"/>
      <c r="FY1745" s="4"/>
      <c r="FZ1745" s="4"/>
      <c r="GA1745" s="4"/>
      <c r="GB1745" s="4"/>
      <c r="GC1745" s="4"/>
      <c r="GD1745" s="4"/>
      <c r="GE1745" s="4"/>
      <c r="GF1745" s="4"/>
      <c r="GG1745" s="4"/>
    </row>
    <row r="1746" spans="1:189" ht="16.5" customHeight="1" x14ac:dyDescent="0.25">
      <c r="A1746" s="52"/>
      <c r="B1746" s="50"/>
      <c r="C1746" s="20"/>
      <c r="D1746" s="27"/>
      <c r="E1746" s="21"/>
      <c r="F1746" s="24"/>
      <c r="G1746" s="24"/>
      <c r="H1746" s="18"/>
      <c r="I1746" s="4"/>
      <c r="J1746" s="19"/>
      <c r="K1746" s="19"/>
      <c r="L1746" s="42"/>
      <c r="M1746" s="19"/>
      <c r="N1746" s="19"/>
      <c r="O1746" s="19"/>
      <c r="P1746" s="19"/>
      <c r="Q1746" s="18"/>
      <c r="R1746" s="26"/>
      <c r="S1746" s="18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4"/>
      <c r="CM1746" s="4"/>
      <c r="CN1746" s="4"/>
      <c r="CO1746" s="4"/>
      <c r="CP1746" s="4"/>
      <c r="CQ1746" s="4"/>
      <c r="CR1746" s="4"/>
      <c r="CS1746" s="4"/>
      <c r="CT1746" s="4"/>
      <c r="CU1746" s="4"/>
      <c r="CV1746" s="4"/>
      <c r="CW1746" s="4"/>
      <c r="CX1746" s="4"/>
      <c r="CY1746" s="4"/>
      <c r="CZ1746" s="4"/>
      <c r="DA1746" s="4"/>
      <c r="DB1746" s="4"/>
      <c r="DC1746" s="4"/>
      <c r="DD1746" s="4"/>
      <c r="DE1746" s="4"/>
      <c r="DF1746" s="4"/>
      <c r="DG1746" s="4"/>
      <c r="DH1746" s="4"/>
      <c r="DI1746" s="4"/>
      <c r="DJ1746" s="4"/>
      <c r="DK1746" s="4"/>
      <c r="DL1746" s="4"/>
      <c r="DM1746" s="4"/>
      <c r="DN1746" s="4"/>
      <c r="DO1746" s="4"/>
      <c r="DP1746" s="4"/>
      <c r="DQ1746" s="4"/>
      <c r="DR1746" s="4"/>
      <c r="DS1746" s="4"/>
      <c r="DT1746" s="4"/>
      <c r="DU1746" s="4"/>
      <c r="DV1746" s="4"/>
      <c r="DW1746" s="4"/>
      <c r="DX1746" s="4"/>
      <c r="DY1746" s="4"/>
      <c r="DZ1746" s="4"/>
      <c r="EA1746" s="4"/>
      <c r="EB1746" s="4"/>
      <c r="EC1746" s="4"/>
      <c r="ED1746" s="4"/>
      <c r="EE1746" s="4"/>
      <c r="EF1746" s="4"/>
      <c r="EG1746" s="4"/>
      <c r="EH1746" s="4"/>
      <c r="EI1746" s="4"/>
      <c r="EJ1746" s="4"/>
      <c r="EK1746" s="4"/>
      <c r="EL1746" s="4"/>
      <c r="EM1746" s="4"/>
      <c r="EN1746" s="4"/>
      <c r="EO1746" s="4"/>
      <c r="EP1746" s="4"/>
      <c r="EQ1746" s="4"/>
      <c r="ER1746" s="4"/>
      <c r="ES1746" s="4"/>
      <c r="ET1746" s="4"/>
      <c r="EU1746" s="4"/>
      <c r="EV1746" s="4"/>
      <c r="EW1746" s="4"/>
      <c r="EX1746" s="4"/>
      <c r="EY1746" s="4"/>
      <c r="EZ1746" s="4"/>
      <c r="FA1746" s="4"/>
      <c r="FB1746" s="4"/>
      <c r="FC1746" s="4"/>
      <c r="FD1746" s="4"/>
      <c r="FE1746" s="4"/>
      <c r="FF1746" s="4"/>
      <c r="FG1746" s="4"/>
      <c r="FH1746" s="4"/>
      <c r="FI1746" s="4"/>
      <c r="FJ1746" s="4"/>
      <c r="FK1746" s="4"/>
      <c r="FL1746" s="4"/>
      <c r="FM1746" s="4"/>
      <c r="FN1746" s="4"/>
      <c r="FO1746" s="4"/>
      <c r="FP1746" s="4"/>
      <c r="FQ1746" s="4"/>
      <c r="FR1746" s="4"/>
      <c r="FS1746" s="4"/>
      <c r="FT1746" s="4"/>
      <c r="FU1746" s="4"/>
      <c r="FV1746" s="4"/>
      <c r="FW1746" s="4"/>
      <c r="FX1746" s="4"/>
      <c r="FY1746" s="4"/>
      <c r="FZ1746" s="4"/>
      <c r="GA1746" s="4"/>
      <c r="GB1746" s="4"/>
      <c r="GC1746" s="4"/>
      <c r="GD1746" s="4"/>
      <c r="GE1746" s="4"/>
      <c r="GF1746" s="4"/>
      <c r="GG1746" s="4"/>
    </row>
    <row r="1747" spans="1:189" ht="16.5" customHeight="1" x14ac:dyDescent="0.25">
      <c r="A1747" s="52"/>
      <c r="B1747" s="50"/>
      <c r="C1747" s="20"/>
      <c r="D1747" s="27"/>
      <c r="E1747" s="21"/>
      <c r="F1747" s="24"/>
      <c r="G1747" s="24"/>
      <c r="H1747" s="18"/>
      <c r="I1747" s="4"/>
      <c r="J1747" s="19"/>
      <c r="K1747" s="19"/>
      <c r="L1747" s="42"/>
      <c r="M1747" s="19"/>
      <c r="N1747" s="19"/>
      <c r="O1747" s="19"/>
      <c r="P1747" s="19"/>
      <c r="Q1747" s="18"/>
      <c r="R1747" s="26"/>
      <c r="S1747" s="18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4"/>
      <c r="CM1747" s="4"/>
      <c r="CN1747" s="4"/>
      <c r="CO1747" s="4"/>
      <c r="CP1747" s="4"/>
      <c r="CQ1747" s="4"/>
      <c r="CR1747" s="4"/>
      <c r="CS1747" s="4"/>
      <c r="CT1747" s="4"/>
      <c r="CU1747" s="4"/>
      <c r="CV1747" s="4"/>
      <c r="CW1747" s="4"/>
      <c r="CX1747" s="4"/>
      <c r="CY1747" s="4"/>
      <c r="CZ1747" s="4"/>
      <c r="DA1747" s="4"/>
      <c r="DB1747" s="4"/>
      <c r="DC1747" s="4"/>
      <c r="DD1747" s="4"/>
      <c r="DE1747" s="4"/>
      <c r="DF1747" s="4"/>
      <c r="DG1747" s="4"/>
      <c r="DH1747" s="4"/>
      <c r="DI1747" s="4"/>
      <c r="DJ1747" s="4"/>
      <c r="DK1747" s="4"/>
      <c r="DL1747" s="4"/>
      <c r="DM1747" s="4"/>
      <c r="DN1747" s="4"/>
      <c r="DO1747" s="4"/>
      <c r="DP1747" s="4"/>
      <c r="DQ1747" s="4"/>
      <c r="DR1747" s="4"/>
      <c r="DS1747" s="4"/>
      <c r="DT1747" s="4"/>
      <c r="DU1747" s="4"/>
      <c r="DV1747" s="4"/>
      <c r="DW1747" s="4"/>
      <c r="DX1747" s="4"/>
      <c r="DY1747" s="4"/>
      <c r="DZ1747" s="4"/>
      <c r="EA1747" s="4"/>
      <c r="EB1747" s="4"/>
      <c r="EC1747" s="4"/>
      <c r="ED1747" s="4"/>
      <c r="EE1747" s="4"/>
      <c r="EF1747" s="4"/>
      <c r="EG1747" s="4"/>
      <c r="EH1747" s="4"/>
      <c r="EI1747" s="4"/>
      <c r="EJ1747" s="4"/>
      <c r="EK1747" s="4"/>
      <c r="EL1747" s="4"/>
      <c r="EM1747" s="4"/>
      <c r="EN1747" s="4"/>
      <c r="EO1747" s="4"/>
      <c r="EP1747" s="4"/>
      <c r="EQ1747" s="4"/>
      <c r="ER1747" s="4"/>
      <c r="ES1747" s="4"/>
      <c r="ET1747" s="4"/>
      <c r="EU1747" s="4"/>
      <c r="EV1747" s="4"/>
      <c r="EW1747" s="4"/>
      <c r="EX1747" s="4"/>
      <c r="EY1747" s="4"/>
      <c r="EZ1747" s="4"/>
      <c r="FA1747" s="4"/>
      <c r="FB1747" s="4"/>
      <c r="FC1747" s="4"/>
      <c r="FD1747" s="4"/>
      <c r="FE1747" s="4"/>
      <c r="FF1747" s="4"/>
      <c r="FG1747" s="4"/>
      <c r="FH1747" s="4"/>
      <c r="FI1747" s="4"/>
      <c r="FJ1747" s="4"/>
      <c r="FK1747" s="4"/>
      <c r="FL1747" s="4"/>
      <c r="FM1747" s="4"/>
      <c r="FN1747" s="4"/>
      <c r="FO1747" s="4"/>
      <c r="FP1747" s="4"/>
      <c r="FQ1747" s="4"/>
      <c r="FR1747" s="4"/>
      <c r="FS1747" s="4"/>
      <c r="FT1747" s="4"/>
      <c r="FU1747" s="4"/>
      <c r="FV1747" s="4"/>
      <c r="FW1747" s="4"/>
      <c r="FX1747" s="4"/>
      <c r="FY1747" s="4"/>
      <c r="FZ1747" s="4"/>
      <c r="GA1747" s="4"/>
      <c r="GB1747" s="4"/>
      <c r="GC1747" s="4"/>
      <c r="GD1747" s="4"/>
      <c r="GE1747" s="4"/>
      <c r="GF1747" s="4"/>
      <c r="GG1747" s="4"/>
    </row>
    <row r="1748" spans="1:189" ht="16.5" customHeight="1" x14ac:dyDescent="0.25">
      <c r="A1748" s="52"/>
      <c r="B1748" s="50"/>
      <c r="C1748" s="20"/>
      <c r="D1748" s="27"/>
      <c r="E1748" s="21"/>
      <c r="F1748" s="24"/>
      <c r="G1748" s="24"/>
      <c r="H1748" s="18"/>
      <c r="I1748" s="4"/>
      <c r="J1748" s="19"/>
      <c r="K1748" s="19"/>
      <c r="L1748" s="42"/>
      <c r="M1748" s="19"/>
      <c r="N1748" s="19"/>
      <c r="O1748" s="19"/>
      <c r="P1748" s="19"/>
      <c r="Q1748" s="18"/>
      <c r="R1748" s="26"/>
      <c r="S1748" s="18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4"/>
      <c r="CM1748" s="4"/>
      <c r="CN1748" s="4"/>
      <c r="CO1748" s="4"/>
      <c r="CP1748" s="4"/>
      <c r="CQ1748" s="4"/>
      <c r="CR1748" s="4"/>
      <c r="CS1748" s="4"/>
      <c r="CT1748" s="4"/>
      <c r="CU1748" s="4"/>
      <c r="CV1748" s="4"/>
      <c r="CW1748" s="4"/>
      <c r="CX1748" s="4"/>
      <c r="CY1748" s="4"/>
      <c r="CZ1748" s="4"/>
      <c r="DA1748" s="4"/>
      <c r="DB1748" s="4"/>
      <c r="DC1748" s="4"/>
      <c r="DD1748" s="4"/>
      <c r="DE1748" s="4"/>
      <c r="DF1748" s="4"/>
      <c r="DG1748" s="4"/>
      <c r="DH1748" s="4"/>
      <c r="DI1748" s="4"/>
      <c r="DJ1748" s="4"/>
      <c r="DK1748" s="4"/>
      <c r="DL1748" s="4"/>
      <c r="DM1748" s="4"/>
      <c r="DN1748" s="4"/>
      <c r="DO1748" s="4"/>
      <c r="DP1748" s="4"/>
      <c r="DQ1748" s="4"/>
      <c r="DR1748" s="4"/>
      <c r="DS1748" s="4"/>
      <c r="DT1748" s="4"/>
      <c r="DU1748" s="4"/>
      <c r="DV1748" s="4"/>
      <c r="DW1748" s="4"/>
      <c r="DX1748" s="4"/>
      <c r="DY1748" s="4"/>
      <c r="DZ1748" s="4"/>
      <c r="EA1748" s="4"/>
      <c r="EB1748" s="4"/>
      <c r="EC1748" s="4"/>
      <c r="ED1748" s="4"/>
      <c r="EE1748" s="4"/>
      <c r="EF1748" s="4"/>
      <c r="EG1748" s="4"/>
      <c r="EH1748" s="4"/>
      <c r="EI1748" s="4"/>
      <c r="EJ1748" s="4"/>
      <c r="EK1748" s="4"/>
      <c r="EL1748" s="4"/>
      <c r="EM1748" s="4"/>
      <c r="EN1748" s="4"/>
      <c r="EO1748" s="4"/>
      <c r="EP1748" s="4"/>
      <c r="EQ1748" s="4"/>
      <c r="ER1748" s="4"/>
      <c r="ES1748" s="4"/>
      <c r="ET1748" s="4"/>
      <c r="EU1748" s="4"/>
      <c r="EV1748" s="4"/>
      <c r="EW1748" s="4"/>
      <c r="EX1748" s="4"/>
      <c r="EY1748" s="4"/>
      <c r="EZ1748" s="4"/>
      <c r="FA1748" s="4"/>
      <c r="FB1748" s="4"/>
      <c r="FC1748" s="4"/>
      <c r="FD1748" s="4"/>
      <c r="FE1748" s="4"/>
      <c r="FF1748" s="4"/>
      <c r="FG1748" s="4"/>
      <c r="FH1748" s="4"/>
      <c r="FI1748" s="4"/>
      <c r="FJ1748" s="4"/>
      <c r="FK1748" s="4"/>
      <c r="FL1748" s="4"/>
      <c r="FM1748" s="4"/>
      <c r="FN1748" s="4"/>
      <c r="FO1748" s="4"/>
      <c r="FP1748" s="4"/>
      <c r="FQ1748" s="4"/>
      <c r="FR1748" s="4"/>
      <c r="FS1748" s="4"/>
      <c r="FT1748" s="4"/>
      <c r="FU1748" s="4"/>
      <c r="FV1748" s="4"/>
      <c r="FW1748" s="4"/>
      <c r="FX1748" s="4"/>
      <c r="FY1748" s="4"/>
      <c r="FZ1748" s="4"/>
      <c r="GA1748" s="4"/>
      <c r="GB1748" s="4"/>
      <c r="GC1748" s="4"/>
      <c r="GD1748" s="4"/>
      <c r="GE1748" s="4"/>
      <c r="GF1748" s="4"/>
      <c r="GG1748" s="4"/>
    </row>
    <row r="1749" spans="1:189" ht="16.5" customHeight="1" x14ac:dyDescent="0.25">
      <c r="A1749" s="52"/>
      <c r="B1749" s="50"/>
      <c r="C1749" s="20"/>
      <c r="D1749" s="27"/>
      <c r="E1749" s="21"/>
      <c r="F1749" s="24"/>
      <c r="G1749" s="24"/>
      <c r="H1749" s="18"/>
      <c r="I1749" s="4"/>
      <c r="J1749" s="19"/>
      <c r="K1749" s="19"/>
      <c r="L1749" s="42"/>
      <c r="M1749" s="19"/>
      <c r="N1749" s="19"/>
      <c r="O1749" s="19"/>
      <c r="P1749" s="19"/>
      <c r="Q1749" s="18"/>
      <c r="R1749" s="26"/>
      <c r="S1749" s="18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4"/>
      <c r="CM1749" s="4"/>
      <c r="CN1749" s="4"/>
      <c r="CO1749" s="4"/>
      <c r="CP1749" s="4"/>
      <c r="CQ1749" s="4"/>
      <c r="CR1749" s="4"/>
      <c r="CS1749" s="4"/>
      <c r="CT1749" s="4"/>
      <c r="CU1749" s="4"/>
      <c r="CV1749" s="4"/>
      <c r="CW1749" s="4"/>
      <c r="CX1749" s="4"/>
      <c r="CY1749" s="4"/>
      <c r="CZ1749" s="4"/>
      <c r="DA1749" s="4"/>
      <c r="DB1749" s="4"/>
      <c r="DC1749" s="4"/>
      <c r="DD1749" s="4"/>
      <c r="DE1749" s="4"/>
      <c r="DF1749" s="4"/>
      <c r="DG1749" s="4"/>
      <c r="DH1749" s="4"/>
      <c r="DI1749" s="4"/>
      <c r="DJ1749" s="4"/>
      <c r="DK1749" s="4"/>
      <c r="DL1749" s="4"/>
      <c r="DM1749" s="4"/>
      <c r="DN1749" s="4"/>
      <c r="DO1749" s="4"/>
      <c r="DP1749" s="4"/>
      <c r="DQ1749" s="4"/>
      <c r="DR1749" s="4"/>
      <c r="DS1749" s="4"/>
      <c r="DT1749" s="4"/>
      <c r="DU1749" s="4"/>
      <c r="DV1749" s="4"/>
      <c r="DW1749" s="4"/>
      <c r="DX1749" s="4"/>
      <c r="DY1749" s="4"/>
      <c r="DZ1749" s="4"/>
      <c r="EA1749" s="4"/>
      <c r="EB1749" s="4"/>
      <c r="EC1749" s="4"/>
      <c r="ED1749" s="4"/>
      <c r="EE1749" s="4"/>
      <c r="EF1749" s="4"/>
      <c r="EG1749" s="4"/>
      <c r="EH1749" s="4"/>
      <c r="EI1749" s="4"/>
      <c r="EJ1749" s="4"/>
      <c r="EK1749" s="4"/>
      <c r="EL1749" s="4"/>
      <c r="EM1749" s="4"/>
      <c r="EN1749" s="4"/>
      <c r="EO1749" s="4"/>
      <c r="EP1749" s="4"/>
      <c r="EQ1749" s="4"/>
      <c r="ER1749" s="4"/>
      <c r="ES1749" s="4"/>
      <c r="ET1749" s="4"/>
      <c r="EU1749" s="4"/>
      <c r="EV1749" s="4"/>
      <c r="EW1749" s="4"/>
      <c r="EX1749" s="4"/>
      <c r="EY1749" s="4"/>
      <c r="EZ1749" s="4"/>
      <c r="FA1749" s="4"/>
      <c r="FB1749" s="4"/>
      <c r="FC1749" s="4"/>
      <c r="FD1749" s="4"/>
      <c r="FE1749" s="4"/>
      <c r="FF1749" s="4"/>
      <c r="FG1749" s="4"/>
      <c r="FH1749" s="4"/>
      <c r="FI1749" s="4"/>
      <c r="FJ1749" s="4"/>
      <c r="FK1749" s="4"/>
      <c r="FL1749" s="4"/>
      <c r="FM1749" s="4"/>
      <c r="FN1749" s="4"/>
      <c r="FO1749" s="4"/>
      <c r="FP1749" s="4"/>
      <c r="FQ1749" s="4"/>
      <c r="FR1749" s="4"/>
      <c r="FS1749" s="4"/>
      <c r="FT1749" s="4"/>
      <c r="FU1749" s="4"/>
      <c r="FV1749" s="4"/>
      <c r="FW1749" s="4"/>
      <c r="FX1749" s="4"/>
      <c r="FY1749" s="4"/>
      <c r="FZ1749" s="4"/>
      <c r="GA1749" s="4"/>
      <c r="GB1749" s="4"/>
      <c r="GC1749" s="4"/>
      <c r="GD1749" s="4"/>
      <c r="GE1749" s="4"/>
      <c r="GF1749" s="4"/>
      <c r="GG1749" s="4"/>
    </row>
    <row r="1750" spans="1:189" ht="16.5" customHeight="1" x14ac:dyDescent="0.25">
      <c r="A1750" s="52"/>
      <c r="B1750" s="50"/>
      <c r="C1750" s="20"/>
      <c r="D1750" s="27"/>
      <c r="E1750" s="21"/>
      <c r="F1750" s="24"/>
      <c r="G1750" s="24"/>
      <c r="H1750" s="18"/>
      <c r="I1750" s="4"/>
      <c r="J1750" s="19"/>
      <c r="K1750" s="19"/>
      <c r="L1750" s="42"/>
      <c r="M1750" s="19"/>
      <c r="N1750" s="19"/>
      <c r="O1750" s="19"/>
      <c r="P1750" s="19"/>
      <c r="Q1750" s="18"/>
      <c r="R1750" s="26"/>
      <c r="S1750" s="18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4"/>
      <c r="CM1750" s="4"/>
      <c r="CN1750" s="4"/>
      <c r="CO1750" s="4"/>
      <c r="CP1750" s="4"/>
      <c r="CQ1750" s="4"/>
      <c r="CR1750" s="4"/>
      <c r="CS1750" s="4"/>
      <c r="CT1750" s="4"/>
      <c r="CU1750" s="4"/>
      <c r="CV1750" s="4"/>
      <c r="CW1750" s="4"/>
      <c r="CX1750" s="4"/>
      <c r="CY1750" s="4"/>
      <c r="CZ1750" s="4"/>
      <c r="DA1750" s="4"/>
      <c r="DB1750" s="4"/>
      <c r="DC1750" s="4"/>
      <c r="DD1750" s="4"/>
      <c r="DE1750" s="4"/>
      <c r="DF1750" s="4"/>
      <c r="DG1750" s="4"/>
      <c r="DH1750" s="4"/>
      <c r="DI1750" s="4"/>
      <c r="DJ1750" s="4"/>
      <c r="DK1750" s="4"/>
      <c r="DL1750" s="4"/>
      <c r="DM1750" s="4"/>
      <c r="DN1750" s="4"/>
      <c r="DO1750" s="4"/>
      <c r="DP1750" s="4"/>
      <c r="DQ1750" s="4"/>
      <c r="DR1750" s="4"/>
      <c r="DS1750" s="4"/>
      <c r="DT1750" s="4"/>
      <c r="DU1750" s="4"/>
      <c r="DV1750" s="4"/>
      <c r="DW1750" s="4"/>
      <c r="DX1750" s="4"/>
      <c r="DY1750" s="4"/>
      <c r="DZ1750" s="4"/>
      <c r="EA1750" s="4"/>
      <c r="EB1750" s="4"/>
      <c r="EC1750" s="4"/>
      <c r="ED1750" s="4"/>
      <c r="EE1750" s="4"/>
      <c r="EF1750" s="4"/>
      <c r="EG1750" s="4"/>
      <c r="EH1750" s="4"/>
      <c r="EI1750" s="4"/>
      <c r="EJ1750" s="4"/>
      <c r="EK1750" s="4"/>
      <c r="EL1750" s="4"/>
      <c r="EM1750" s="4"/>
      <c r="EN1750" s="4"/>
      <c r="EO1750" s="4"/>
      <c r="EP1750" s="4"/>
      <c r="EQ1750" s="4"/>
      <c r="ER1750" s="4"/>
      <c r="ES1750" s="4"/>
      <c r="ET1750" s="4"/>
      <c r="EU1750" s="4"/>
      <c r="EV1750" s="4"/>
      <c r="EW1750" s="4"/>
      <c r="EX1750" s="4"/>
      <c r="EY1750" s="4"/>
      <c r="EZ1750" s="4"/>
      <c r="FA1750" s="4"/>
      <c r="FB1750" s="4"/>
      <c r="FC1750" s="4"/>
      <c r="FD1750" s="4"/>
      <c r="FE1750" s="4"/>
      <c r="FF1750" s="4"/>
      <c r="FG1750" s="4"/>
      <c r="FH1750" s="4"/>
      <c r="FI1750" s="4"/>
      <c r="FJ1750" s="4"/>
      <c r="FK1750" s="4"/>
      <c r="FL1750" s="4"/>
      <c r="FM1750" s="4"/>
      <c r="FN1750" s="4"/>
      <c r="FO1750" s="4"/>
      <c r="FP1750" s="4"/>
      <c r="FQ1750" s="4"/>
      <c r="FR1750" s="4"/>
      <c r="FS1750" s="4"/>
      <c r="FT1750" s="4"/>
      <c r="FU1750" s="4"/>
      <c r="FV1750" s="4"/>
      <c r="FW1750" s="4"/>
      <c r="FX1750" s="4"/>
      <c r="FY1750" s="4"/>
      <c r="FZ1750" s="4"/>
      <c r="GA1750" s="4"/>
      <c r="GB1750" s="4"/>
      <c r="GC1750" s="4"/>
      <c r="GD1750" s="4"/>
      <c r="GE1750" s="4"/>
      <c r="GF1750" s="4"/>
      <c r="GG1750" s="4"/>
    </row>
    <row r="1751" spans="1:189" ht="16.5" customHeight="1" x14ac:dyDescent="0.25">
      <c r="A1751" s="52"/>
      <c r="B1751" s="50"/>
      <c r="C1751" s="20"/>
      <c r="D1751" s="27"/>
      <c r="E1751" s="21"/>
      <c r="F1751" s="24"/>
      <c r="G1751" s="24"/>
      <c r="H1751" s="18"/>
      <c r="I1751" s="4"/>
      <c r="J1751" s="19"/>
      <c r="K1751" s="19"/>
      <c r="L1751" s="42"/>
      <c r="M1751" s="19"/>
      <c r="N1751" s="19"/>
      <c r="O1751" s="19"/>
      <c r="P1751" s="19"/>
      <c r="Q1751" s="18"/>
      <c r="R1751" s="26"/>
      <c r="S1751" s="18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4"/>
      <c r="CM1751" s="4"/>
      <c r="CN1751" s="4"/>
      <c r="CO1751" s="4"/>
      <c r="CP1751" s="4"/>
      <c r="CQ1751" s="4"/>
      <c r="CR1751" s="4"/>
      <c r="CS1751" s="4"/>
      <c r="CT1751" s="4"/>
      <c r="CU1751" s="4"/>
      <c r="CV1751" s="4"/>
      <c r="CW1751" s="4"/>
      <c r="CX1751" s="4"/>
      <c r="CY1751" s="4"/>
      <c r="CZ1751" s="4"/>
      <c r="DA1751" s="4"/>
      <c r="DB1751" s="4"/>
      <c r="DC1751" s="4"/>
      <c r="DD1751" s="4"/>
      <c r="DE1751" s="4"/>
      <c r="DF1751" s="4"/>
      <c r="DG1751" s="4"/>
      <c r="DH1751" s="4"/>
      <c r="DI1751" s="4"/>
      <c r="DJ1751" s="4"/>
      <c r="DK1751" s="4"/>
      <c r="DL1751" s="4"/>
      <c r="DM1751" s="4"/>
      <c r="DN1751" s="4"/>
      <c r="DO1751" s="4"/>
      <c r="DP1751" s="4"/>
      <c r="DQ1751" s="4"/>
      <c r="DR1751" s="4"/>
      <c r="DS1751" s="4"/>
      <c r="DT1751" s="4"/>
      <c r="DU1751" s="4"/>
      <c r="DV1751" s="4"/>
      <c r="DW1751" s="4"/>
      <c r="DX1751" s="4"/>
      <c r="DY1751" s="4"/>
      <c r="DZ1751" s="4"/>
      <c r="EA1751" s="4"/>
      <c r="EB1751" s="4"/>
      <c r="EC1751" s="4"/>
      <c r="ED1751" s="4"/>
      <c r="EE1751" s="4"/>
      <c r="EF1751" s="4"/>
      <c r="EG1751" s="4"/>
      <c r="EH1751" s="4"/>
      <c r="EI1751" s="4"/>
      <c r="EJ1751" s="4"/>
      <c r="EK1751" s="4"/>
      <c r="EL1751" s="4"/>
      <c r="EM1751" s="4"/>
      <c r="EN1751" s="4"/>
      <c r="EO1751" s="4"/>
      <c r="EP1751" s="4"/>
      <c r="EQ1751" s="4"/>
      <c r="ER1751" s="4"/>
      <c r="ES1751" s="4"/>
      <c r="ET1751" s="4"/>
      <c r="EU1751" s="4"/>
      <c r="EV1751" s="4"/>
      <c r="EW1751" s="4"/>
      <c r="EX1751" s="4"/>
      <c r="EY1751" s="4"/>
      <c r="EZ1751" s="4"/>
      <c r="FA1751" s="4"/>
      <c r="FB1751" s="4"/>
      <c r="FC1751" s="4"/>
      <c r="FD1751" s="4"/>
      <c r="FE1751" s="4"/>
      <c r="FF1751" s="4"/>
      <c r="FG1751" s="4"/>
      <c r="FH1751" s="4"/>
      <c r="FI1751" s="4"/>
      <c r="FJ1751" s="4"/>
      <c r="FK1751" s="4"/>
      <c r="FL1751" s="4"/>
      <c r="FM1751" s="4"/>
      <c r="FN1751" s="4"/>
      <c r="FO1751" s="4"/>
      <c r="FP1751" s="4"/>
      <c r="FQ1751" s="4"/>
      <c r="FR1751" s="4"/>
      <c r="FS1751" s="4"/>
      <c r="FT1751" s="4"/>
      <c r="FU1751" s="4"/>
      <c r="FV1751" s="4"/>
      <c r="FW1751" s="4"/>
      <c r="FX1751" s="4"/>
      <c r="FY1751" s="4"/>
      <c r="FZ1751" s="4"/>
      <c r="GA1751" s="4"/>
      <c r="GB1751" s="4"/>
      <c r="GC1751" s="4"/>
      <c r="GD1751" s="4"/>
      <c r="GE1751" s="4"/>
      <c r="GF1751" s="4"/>
      <c r="GG1751" s="4"/>
    </row>
    <row r="1752" spans="1:189" ht="16.5" customHeight="1" x14ac:dyDescent="0.25">
      <c r="A1752" s="52"/>
      <c r="B1752" s="50"/>
      <c r="C1752" s="20"/>
      <c r="D1752" s="27"/>
      <c r="E1752" s="21"/>
      <c r="F1752" s="24"/>
      <c r="G1752" s="24"/>
      <c r="H1752" s="18"/>
      <c r="I1752" s="4"/>
      <c r="J1752" s="19"/>
      <c r="K1752" s="19"/>
      <c r="L1752" s="42"/>
      <c r="M1752" s="19"/>
      <c r="N1752" s="19"/>
      <c r="O1752" s="19"/>
      <c r="P1752" s="19"/>
      <c r="Q1752" s="18"/>
      <c r="R1752" s="26"/>
      <c r="S1752" s="18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4"/>
      <c r="CM1752" s="4"/>
      <c r="CN1752" s="4"/>
      <c r="CO1752" s="4"/>
      <c r="CP1752" s="4"/>
      <c r="CQ1752" s="4"/>
      <c r="CR1752" s="4"/>
      <c r="CS1752" s="4"/>
      <c r="CT1752" s="4"/>
      <c r="CU1752" s="4"/>
      <c r="CV1752" s="4"/>
      <c r="CW1752" s="4"/>
      <c r="CX1752" s="4"/>
      <c r="CY1752" s="4"/>
      <c r="CZ1752" s="4"/>
      <c r="DA1752" s="4"/>
      <c r="DB1752" s="4"/>
      <c r="DC1752" s="4"/>
      <c r="DD1752" s="4"/>
      <c r="DE1752" s="4"/>
      <c r="DF1752" s="4"/>
      <c r="DG1752" s="4"/>
      <c r="DH1752" s="4"/>
      <c r="DI1752" s="4"/>
      <c r="DJ1752" s="4"/>
      <c r="DK1752" s="4"/>
      <c r="DL1752" s="4"/>
      <c r="DM1752" s="4"/>
      <c r="DN1752" s="4"/>
      <c r="DO1752" s="4"/>
      <c r="DP1752" s="4"/>
      <c r="DQ1752" s="4"/>
      <c r="DR1752" s="4"/>
      <c r="DS1752" s="4"/>
      <c r="DT1752" s="4"/>
      <c r="DU1752" s="4"/>
      <c r="DV1752" s="4"/>
      <c r="DW1752" s="4"/>
      <c r="DX1752" s="4"/>
      <c r="DY1752" s="4"/>
      <c r="DZ1752" s="4"/>
      <c r="EA1752" s="4"/>
      <c r="EB1752" s="4"/>
      <c r="EC1752" s="4"/>
      <c r="ED1752" s="4"/>
      <c r="EE1752" s="4"/>
      <c r="EF1752" s="4"/>
      <c r="EG1752" s="4"/>
      <c r="EH1752" s="4"/>
      <c r="EI1752" s="4"/>
      <c r="EJ1752" s="4"/>
      <c r="EK1752" s="4"/>
      <c r="EL1752" s="4"/>
      <c r="EM1752" s="4"/>
      <c r="EN1752" s="4"/>
      <c r="EO1752" s="4"/>
      <c r="EP1752" s="4"/>
      <c r="EQ1752" s="4"/>
      <c r="ER1752" s="4"/>
      <c r="ES1752" s="4"/>
      <c r="ET1752" s="4"/>
      <c r="EU1752" s="4"/>
      <c r="EV1752" s="4"/>
      <c r="EW1752" s="4"/>
      <c r="EX1752" s="4"/>
      <c r="EY1752" s="4"/>
      <c r="EZ1752" s="4"/>
      <c r="FA1752" s="4"/>
      <c r="FB1752" s="4"/>
      <c r="FC1752" s="4"/>
      <c r="FD1752" s="4"/>
      <c r="FE1752" s="4"/>
      <c r="FF1752" s="4"/>
      <c r="FG1752" s="4"/>
      <c r="FH1752" s="4"/>
      <c r="FI1752" s="4"/>
      <c r="FJ1752" s="4"/>
      <c r="FK1752" s="4"/>
      <c r="FL1752" s="4"/>
      <c r="FM1752" s="4"/>
      <c r="FN1752" s="4"/>
      <c r="FO1752" s="4"/>
      <c r="FP1752" s="4"/>
      <c r="FQ1752" s="4"/>
      <c r="FR1752" s="4"/>
      <c r="FS1752" s="4"/>
      <c r="FT1752" s="4"/>
      <c r="FU1752" s="4"/>
      <c r="FV1752" s="4"/>
      <c r="FW1752" s="4"/>
      <c r="FX1752" s="4"/>
      <c r="FY1752" s="4"/>
      <c r="FZ1752" s="4"/>
      <c r="GA1752" s="4"/>
      <c r="GB1752" s="4"/>
      <c r="GC1752" s="4"/>
      <c r="GD1752" s="4"/>
      <c r="GE1752" s="4"/>
      <c r="GF1752" s="4"/>
      <c r="GG1752" s="4"/>
    </row>
    <row r="1753" spans="1:189" ht="16.5" customHeight="1" x14ac:dyDescent="0.25">
      <c r="A1753" s="52"/>
      <c r="B1753" s="50"/>
      <c r="C1753" s="20"/>
      <c r="D1753" s="27"/>
      <c r="E1753" s="21"/>
      <c r="F1753" s="24"/>
      <c r="G1753" s="24"/>
      <c r="H1753" s="18"/>
      <c r="I1753" s="4"/>
      <c r="J1753" s="19"/>
      <c r="K1753" s="19"/>
      <c r="L1753" s="42"/>
      <c r="M1753" s="19"/>
      <c r="N1753" s="19"/>
      <c r="O1753" s="19"/>
      <c r="P1753" s="19"/>
      <c r="Q1753" s="18"/>
      <c r="R1753" s="26"/>
      <c r="S1753" s="18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4"/>
      <c r="CM1753" s="4"/>
      <c r="CN1753" s="4"/>
      <c r="CO1753" s="4"/>
      <c r="CP1753" s="4"/>
      <c r="CQ1753" s="4"/>
      <c r="CR1753" s="4"/>
      <c r="CS1753" s="4"/>
      <c r="CT1753" s="4"/>
      <c r="CU1753" s="4"/>
      <c r="CV1753" s="4"/>
      <c r="CW1753" s="4"/>
      <c r="CX1753" s="4"/>
      <c r="CY1753" s="4"/>
      <c r="CZ1753" s="4"/>
      <c r="DA1753" s="4"/>
      <c r="DB1753" s="4"/>
      <c r="DC1753" s="4"/>
      <c r="DD1753" s="4"/>
      <c r="DE1753" s="4"/>
      <c r="DF1753" s="4"/>
      <c r="DG1753" s="4"/>
      <c r="DH1753" s="4"/>
      <c r="DI1753" s="4"/>
      <c r="DJ1753" s="4"/>
      <c r="DK1753" s="4"/>
      <c r="DL1753" s="4"/>
      <c r="DM1753" s="4"/>
      <c r="DN1753" s="4"/>
      <c r="DO1753" s="4"/>
      <c r="DP1753" s="4"/>
      <c r="DQ1753" s="4"/>
      <c r="DR1753" s="4"/>
      <c r="DS1753" s="4"/>
      <c r="DT1753" s="4"/>
      <c r="DU1753" s="4"/>
      <c r="DV1753" s="4"/>
      <c r="DW1753" s="4"/>
      <c r="DX1753" s="4"/>
      <c r="DY1753" s="4"/>
      <c r="DZ1753" s="4"/>
      <c r="EA1753" s="4"/>
      <c r="EB1753" s="4"/>
      <c r="EC1753" s="4"/>
      <c r="ED1753" s="4"/>
      <c r="EE1753" s="4"/>
      <c r="EF1753" s="4"/>
      <c r="EG1753" s="4"/>
      <c r="EH1753" s="4"/>
      <c r="EI1753" s="4"/>
      <c r="EJ1753" s="4"/>
      <c r="EK1753" s="4"/>
      <c r="EL1753" s="4"/>
      <c r="EM1753" s="4"/>
      <c r="EN1753" s="4"/>
      <c r="EO1753" s="4"/>
      <c r="EP1753" s="4"/>
      <c r="EQ1753" s="4"/>
      <c r="ER1753" s="4"/>
      <c r="ES1753" s="4"/>
      <c r="ET1753" s="4"/>
      <c r="EU1753" s="4"/>
      <c r="EV1753" s="4"/>
      <c r="EW1753" s="4"/>
      <c r="EX1753" s="4"/>
      <c r="EY1753" s="4"/>
      <c r="EZ1753" s="4"/>
      <c r="FA1753" s="4"/>
      <c r="FB1753" s="4"/>
      <c r="FC1753" s="4"/>
      <c r="FD1753" s="4"/>
      <c r="FE1753" s="4"/>
      <c r="FF1753" s="4"/>
      <c r="FG1753" s="4"/>
      <c r="FH1753" s="4"/>
      <c r="FI1753" s="4"/>
      <c r="FJ1753" s="4"/>
      <c r="FK1753" s="4"/>
      <c r="FL1753" s="4"/>
      <c r="FM1753" s="4"/>
      <c r="FN1753" s="4"/>
      <c r="FO1753" s="4"/>
      <c r="FP1753" s="4"/>
      <c r="FQ1753" s="4"/>
      <c r="FR1753" s="4"/>
      <c r="FS1753" s="4"/>
      <c r="FT1753" s="4"/>
      <c r="FU1753" s="4"/>
      <c r="FV1753" s="4"/>
      <c r="FW1753" s="4"/>
      <c r="FX1753" s="4"/>
      <c r="FY1753" s="4"/>
      <c r="FZ1753" s="4"/>
      <c r="GA1753" s="4"/>
      <c r="GB1753" s="4"/>
      <c r="GC1753" s="4"/>
      <c r="GD1753" s="4"/>
      <c r="GE1753" s="4"/>
      <c r="GF1753" s="4"/>
      <c r="GG1753" s="4"/>
    </row>
    <row r="1754" spans="1:189" ht="16.5" customHeight="1" x14ac:dyDescent="0.25">
      <c r="A1754" s="52"/>
      <c r="B1754" s="50"/>
      <c r="C1754" s="20"/>
      <c r="D1754" s="27"/>
      <c r="E1754" s="21"/>
      <c r="F1754" s="24"/>
      <c r="G1754" s="24"/>
      <c r="H1754" s="18"/>
      <c r="I1754" s="4"/>
      <c r="J1754" s="19"/>
      <c r="K1754" s="19"/>
      <c r="L1754" s="42"/>
      <c r="M1754" s="19"/>
      <c r="N1754" s="19"/>
      <c r="O1754" s="19"/>
      <c r="P1754" s="19"/>
      <c r="Q1754" s="18"/>
      <c r="R1754" s="26"/>
      <c r="S1754" s="18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4"/>
      <c r="CM1754" s="4"/>
      <c r="CN1754" s="4"/>
      <c r="CO1754" s="4"/>
      <c r="CP1754" s="4"/>
      <c r="CQ1754" s="4"/>
      <c r="CR1754" s="4"/>
      <c r="CS1754" s="4"/>
      <c r="CT1754" s="4"/>
      <c r="CU1754" s="4"/>
      <c r="CV1754" s="4"/>
      <c r="CW1754" s="4"/>
      <c r="CX1754" s="4"/>
      <c r="CY1754" s="4"/>
      <c r="CZ1754" s="4"/>
      <c r="DA1754" s="4"/>
      <c r="DB1754" s="4"/>
      <c r="DC1754" s="4"/>
      <c r="DD1754" s="4"/>
      <c r="DE1754" s="4"/>
      <c r="DF1754" s="4"/>
      <c r="DG1754" s="4"/>
      <c r="DH1754" s="4"/>
      <c r="DI1754" s="4"/>
      <c r="DJ1754" s="4"/>
      <c r="DK1754" s="4"/>
      <c r="DL1754" s="4"/>
      <c r="DM1754" s="4"/>
      <c r="DN1754" s="4"/>
      <c r="DO1754" s="4"/>
      <c r="DP1754" s="4"/>
      <c r="DQ1754" s="4"/>
      <c r="DR1754" s="4"/>
      <c r="DS1754" s="4"/>
      <c r="DT1754" s="4"/>
      <c r="DU1754" s="4"/>
      <c r="DV1754" s="4"/>
      <c r="DW1754" s="4"/>
      <c r="DX1754" s="4"/>
      <c r="DY1754" s="4"/>
      <c r="DZ1754" s="4"/>
      <c r="EA1754" s="4"/>
      <c r="EB1754" s="4"/>
      <c r="EC1754" s="4"/>
      <c r="ED1754" s="4"/>
      <c r="EE1754" s="4"/>
      <c r="EF1754" s="4"/>
      <c r="EG1754" s="4"/>
      <c r="EH1754" s="4"/>
      <c r="EI1754" s="4"/>
      <c r="EJ1754" s="4"/>
      <c r="EK1754" s="4"/>
      <c r="EL1754" s="4"/>
      <c r="EM1754" s="4"/>
      <c r="EN1754" s="4"/>
      <c r="EO1754" s="4"/>
      <c r="EP1754" s="4"/>
      <c r="EQ1754" s="4"/>
      <c r="ER1754" s="4"/>
      <c r="ES1754" s="4"/>
      <c r="ET1754" s="4"/>
      <c r="EU1754" s="4"/>
      <c r="EV1754" s="4"/>
      <c r="EW1754" s="4"/>
      <c r="EX1754" s="4"/>
      <c r="EY1754" s="4"/>
      <c r="EZ1754" s="4"/>
      <c r="FA1754" s="4"/>
      <c r="FB1754" s="4"/>
      <c r="FC1754" s="4"/>
      <c r="FD1754" s="4"/>
      <c r="FE1754" s="4"/>
      <c r="FF1754" s="4"/>
      <c r="FG1754" s="4"/>
      <c r="FH1754" s="4"/>
      <c r="FI1754" s="4"/>
      <c r="FJ1754" s="4"/>
      <c r="FK1754" s="4"/>
      <c r="FL1754" s="4"/>
      <c r="FM1754" s="4"/>
      <c r="FN1754" s="4"/>
      <c r="FO1754" s="4"/>
      <c r="FP1754" s="4"/>
      <c r="FQ1754" s="4"/>
      <c r="FR1754" s="4"/>
      <c r="FS1754" s="4"/>
      <c r="FT1754" s="4"/>
      <c r="FU1754" s="4"/>
      <c r="FV1754" s="4"/>
      <c r="FW1754" s="4"/>
      <c r="FX1754" s="4"/>
      <c r="FY1754" s="4"/>
      <c r="FZ1754" s="4"/>
      <c r="GA1754" s="4"/>
      <c r="GB1754" s="4"/>
      <c r="GC1754" s="4"/>
      <c r="GD1754" s="4"/>
      <c r="GE1754" s="4"/>
      <c r="GF1754" s="4"/>
      <c r="GG1754" s="4"/>
    </row>
    <row r="1755" spans="1:189" ht="16.5" customHeight="1" x14ac:dyDescent="0.25">
      <c r="A1755" s="52"/>
      <c r="B1755" s="50"/>
      <c r="C1755" s="20"/>
      <c r="D1755" s="27"/>
      <c r="E1755" s="21"/>
      <c r="F1755" s="24"/>
      <c r="G1755" s="24"/>
      <c r="H1755" s="18"/>
      <c r="I1755" s="4"/>
      <c r="J1755" s="19"/>
      <c r="K1755" s="19"/>
      <c r="L1755" s="42"/>
      <c r="M1755" s="19"/>
      <c r="N1755" s="19"/>
      <c r="O1755" s="19"/>
      <c r="P1755" s="19"/>
      <c r="Q1755" s="18"/>
      <c r="R1755" s="26"/>
      <c r="S1755" s="18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4"/>
      <c r="CM1755" s="4"/>
      <c r="CN1755" s="4"/>
      <c r="CO1755" s="4"/>
      <c r="CP1755" s="4"/>
      <c r="CQ1755" s="4"/>
      <c r="CR1755" s="4"/>
      <c r="CS1755" s="4"/>
      <c r="CT1755" s="4"/>
      <c r="CU1755" s="4"/>
      <c r="CV1755" s="4"/>
      <c r="CW1755" s="4"/>
      <c r="CX1755" s="4"/>
      <c r="CY1755" s="4"/>
      <c r="CZ1755" s="4"/>
      <c r="DA1755" s="4"/>
      <c r="DB1755" s="4"/>
      <c r="DC1755" s="4"/>
      <c r="DD1755" s="4"/>
      <c r="DE1755" s="4"/>
      <c r="DF1755" s="4"/>
      <c r="DG1755" s="4"/>
      <c r="DH1755" s="4"/>
      <c r="DI1755" s="4"/>
      <c r="DJ1755" s="4"/>
      <c r="DK1755" s="4"/>
      <c r="DL1755" s="4"/>
      <c r="DM1755" s="4"/>
      <c r="DN1755" s="4"/>
      <c r="DO1755" s="4"/>
      <c r="DP1755" s="4"/>
      <c r="DQ1755" s="4"/>
      <c r="DR1755" s="4"/>
      <c r="DS1755" s="4"/>
      <c r="DT1755" s="4"/>
      <c r="DU1755" s="4"/>
      <c r="DV1755" s="4"/>
      <c r="DW1755" s="4"/>
      <c r="DX1755" s="4"/>
      <c r="DY1755" s="4"/>
      <c r="DZ1755" s="4"/>
      <c r="EA1755" s="4"/>
      <c r="EB1755" s="4"/>
      <c r="EC1755" s="4"/>
      <c r="ED1755" s="4"/>
      <c r="EE1755" s="4"/>
      <c r="EF1755" s="4"/>
      <c r="EG1755" s="4"/>
      <c r="EH1755" s="4"/>
      <c r="EI1755" s="4"/>
      <c r="EJ1755" s="4"/>
      <c r="EK1755" s="4"/>
      <c r="EL1755" s="4"/>
      <c r="EM1755" s="4"/>
      <c r="EN1755" s="4"/>
      <c r="EO1755" s="4"/>
      <c r="EP1755" s="4"/>
      <c r="EQ1755" s="4"/>
      <c r="ER1755" s="4"/>
      <c r="ES1755" s="4"/>
      <c r="ET1755" s="4"/>
      <c r="EU1755" s="4"/>
      <c r="EV1755" s="4"/>
      <c r="EW1755" s="4"/>
      <c r="EX1755" s="4"/>
      <c r="EY1755" s="4"/>
      <c r="EZ1755" s="4"/>
      <c r="FA1755" s="4"/>
      <c r="FB1755" s="4"/>
      <c r="FC1755" s="4"/>
      <c r="FD1755" s="4"/>
      <c r="FE1755" s="4"/>
      <c r="FF1755" s="4"/>
      <c r="FG1755" s="4"/>
      <c r="FH1755" s="4"/>
      <c r="FI1755" s="4"/>
      <c r="FJ1755" s="4"/>
      <c r="FK1755" s="4"/>
      <c r="FL1755" s="4"/>
      <c r="FM1755" s="4"/>
      <c r="FN1755" s="4"/>
      <c r="FO1755" s="4"/>
      <c r="FP1755" s="4"/>
      <c r="FQ1755" s="4"/>
      <c r="FR1755" s="4"/>
      <c r="FS1755" s="4"/>
      <c r="FT1755" s="4"/>
      <c r="FU1755" s="4"/>
      <c r="FV1755" s="4"/>
      <c r="FW1755" s="4"/>
      <c r="FX1755" s="4"/>
      <c r="FY1755" s="4"/>
      <c r="FZ1755" s="4"/>
      <c r="GA1755" s="4"/>
      <c r="GB1755" s="4"/>
      <c r="GC1755" s="4"/>
      <c r="GD1755" s="4"/>
      <c r="GE1755" s="4"/>
      <c r="GF1755" s="4"/>
      <c r="GG1755" s="4"/>
    </row>
    <row r="1756" spans="1:189" ht="16.5" customHeight="1" x14ac:dyDescent="0.25">
      <c r="A1756" s="52"/>
      <c r="B1756" s="50"/>
      <c r="C1756" s="20"/>
      <c r="D1756" s="27"/>
      <c r="E1756" s="21"/>
      <c r="F1756" s="24"/>
      <c r="G1756" s="24"/>
      <c r="H1756" s="18"/>
      <c r="I1756" s="4"/>
      <c r="J1756" s="19"/>
      <c r="K1756" s="19"/>
      <c r="L1756" s="42"/>
      <c r="M1756" s="19"/>
      <c r="N1756" s="19"/>
      <c r="O1756" s="19"/>
      <c r="P1756" s="19"/>
      <c r="Q1756" s="18"/>
      <c r="R1756" s="26"/>
      <c r="S1756" s="18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4"/>
      <c r="CM1756" s="4"/>
      <c r="CN1756" s="4"/>
      <c r="CO1756" s="4"/>
      <c r="CP1756" s="4"/>
      <c r="CQ1756" s="4"/>
      <c r="CR1756" s="4"/>
      <c r="CS1756" s="4"/>
      <c r="CT1756" s="4"/>
      <c r="CU1756" s="4"/>
      <c r="CV1756" s="4"/>
      <c r="CW1756" s="4"/>
      <c r="CX1756" s="4"/>
      <c r="CY1756" s="4"/>
      <c r="CZ1756" s="4"/>
      <c r="DA1756" s="4"/>
      <c r="DB1756" s="4"/>
      <c r="DC1756" s="4"/>
      <c r="DD1756" s="4"/>
      <c r="DE1756" s="4"/>
      <c r="DF1756" s="4"/>
      <c r="DG1756" s="4"/>
      <c r="DH1756" s="4"/>
      <c r="DI1756" s="4"/>
      <c r="DJ1756" s="4"/>
      <c r="DK1756" s="4"/>
      <c r="DL1756" s="4"/>
      <c r="DM1756" s="4"/>
      <c r="DN1756" s="4"/>
      <c r="DO1756" s="4"/>
      <c r="DP1756" s="4"/>
      <c r="DQ1756" s="4"/>
      <c r="DR1756" s="4"/>
      <c r="DS1756" s="4"/>
      <c r="DT1756" s="4"/>
      <c r="DU1756" s="4"/>
      <c r="DV1756" s="4"/>
      <c r="DW1756" s="4"/>
      <c r="DX1756" s="4"/>
      <c r="DY1756" s="4"/>
      <c r="DZ1756" s="4"/>
      <c r="EA1756" s="4"/>
      <c r="EB1756" s="4"/>
      <c r="EC1756" s="4"/>
      <c r="ED1756" s="4"/>
      <c r="EE1756" s="4"/>
      <c r="EF1756" s="4"/>
      <c r="EG1756" s="4"/>
      <c r="EH1756" s="4"/>
      <c r="EI1756" s="4"/>
      <c r="EJ1756" s="4"/>
      <c r="EK1756" s="4"/>
      <c r="EL1756" s="4"/>
      <c r="EM1756" s="4"/>
      <c r="EN1756" s="4"/>
      <c r="EO1756" s="4"/>
      <c r="EP1756" s="4"/>
      <c r="EQ1756" s="4"/>
      <c r="ER1756" s="4"/>
      <c r="ES1756" s="4"/>
      <c r="ET1756" s="4"/>
      <c r="EU1756" s="4"/>
      <c r="EV1756" s="4"/>
      <c r="EW1756" s="4"/>
      <c r="EX1756" s="4"/>
      <c r="EY1756" s="4"/>
      <c r="EZ1756" s="4"/>
      <c r="FA1756" s="4"/>
      <c r="FB1756" s="4"/>
      <c r="FC1756" s="4"/>
      <c r="FD1756" s="4"/>
      <c r="FE1756" s="4"/>
      <c r="FF1756" s="4"/>
      <c r="FG1756" s="4"/>
      <c r="FH1756" s="4"/>
      <c r="FI1756" s="4"/>
      <c r="FJ1756" s="4"/>
      <c r="FK1756" s="4"/>
      <c r="FL1756" s="4"/>
      <c r="FM1756" s="4"/>
      <c r="FN1756" s="4"/>
      <c r="FO1756" s="4"/>
      <c r="FP1756" s="4"/>
      <c r="FQ1756" s="4"/>
      <c r="FR1756" s="4"/>
      <c r="FS1756" s="4"/>
      <c r="FT1756" s="4"/>
      <c r="FU1756" s="4"/>
      <c r="FV1756" s="4"/>
      <c r="FW1756" s="4"/>
      <c r="FX1756" s="4"/>
      <c r="FY1756" s="4"/>
      <c r="FZ1756" s="4"/>
      <c r="GA1756" s="4"/>
      <c r="GB1756" s="4"/>
      <c r="GC1756" s="4"/>
      <c r="GD1756" s="4"/>
      <c r="GE1756" s="4"/>
      <c r="GF1756" s="4"/>
      <c r="GG1756" s="4"/>
    </row>
    <row r="1757" spans="1:189" ht="16.5" customHeight="1" x14ac:dyDescent="0.25">
      <c r="A1757" s="52"/>
      <c r="B1757" s="50"/>
      <c r="C1757" s="20"/>
      <c r="D1757" s="27"/>
      <c r="E1757" s="21"/>
      <c r="F1757" s="24"/>
      <c r="G1757" s="24"/>
      <c r="H1757" s="18"/>
      <c r="I1757" s="4"/>
      <c r="J1757" s="19"/>
      <c r="K1757" s="19"/>
      <c r="L1757" s="42"/>
      <c r="M1757" s="19"/>
      <c r="N1757" s="19"/>
      <c r="O1757" s="19"/>
      <c r="P1757" s="19"/>
      <c r="Q1757" s="18"/>
      <c r="R1757" s="26"/>
      <c r="S1757" s="18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4"/>
      <c r="CM1757" s="4"/>
      <c r="CN1757" s="4"/>
      <c r="CO1757" s="4"/>
      <c r="CP1757" s="4"/>
      <c r="CQ1757" s="4"/>
      <c r="CR1757" s="4"/>
      <c r="CS1757" s="4"/>
      <c r="CT1757" s="4"/>
      <c r="CU1757" s="4"/>
      <c r="CV1757" s="4"/>
      <c r="CW1757" s="4"/>
      <c r="CX1757" s="4"/>
      <c r="CY1757" s="4"/>
      <c r="CZ1757" s="4"/>
      <c r="DA1757" s="4"/>
      <c r="DB1757" s="4"/>
      <c r="DC1757" s="4"/>
      <c r="DD1757" s="4"/>
      <c r="DE1757" s="4"/>
      <c r="DF1757" s="4"/>
      <c r="DG1757" s="4"/>
      <c r="DH1757" s="4"/>
      <c r="DI1757" s="4"/>
      <c r="DJ1757" s="4"/>
      <c r="DK1757" s="4"/>
      <c r="DL1757" s="4"/>
      <c r="DM1757" s="4"/>
      <c r="DN1757" s="4"/>
      <c r="DO1757" s="4"/>
      <c r="DP1757" s="4"/>
      <c r="DQ1757" s="4"/>
      <c r="DR1757" s="4"/>
      <c r="DS1757" s="4"/>
      <c r="DT1757" s="4"/>
      <c r="DU1757" s="4"/>
      <c r="DV1757" s="4"/>
      <c r="DW1757" s="4"/>
      <c r="DX1757" s="4"/>
      <c r="DY1757" s="4"/>
      <c r="DZ1757" s="4"/>
      <c r="EA1757" s="4"/>
      <c r="EB1757" s="4"/>
      <c r="EC1757" s="4"/>
      <c r="ED1757" s="4"/>
      <c r="EE1757" s="4"/>
      <c r="EF1757" s="4"/>
      <c r="EG1757" s="4"/>
      <c r="EH1757" s="4"/>
      <c r="EI1757" s="4"/>
      <c r="EJ1757" s="4"/>
      <c r="EK1757" s="4"/>
      <c r="EL1757" s="4"/>
      <c r="EM1757" s="4"/>
      <c r="EN1757" s="4"/>
      <c r="EO1757" s="4"/>
      <c r="EP1757" s="4"/>
      <c r="EQ1757" s="4"/>
      <c r="ER1757" s="4"/>
      <c r="ES1757" s="4"/>
      <c r="ET1757" s="4"/>
      <c r="EU1757" s="4"/>
      <c r="EV1757" s="4"/>
      <c r="EW1757" s="4"/>
      <c r="EX1757" s="4"/>
      <c r="EY1757" s="4"/>
      <c r="EZ1757" s="4"/>
      <c r="FA1757" s="4"/>
      <c r="FB1757" s="4"/>
      <c r="FC1757" s="4"/>
      <c r="FD1757" s="4"/>
      <c r="FE1757" s="4"/>
      <c r="FF1757" s="4"/>
      <c r="FG1757" s="4"/>
      <c r="FH1757" s="4"/>
      <c r="FI1757" s="4"/>
      <c r="FJ1757" s="4"/>
      <c r="FK1757" s="4"/>
      <c r="FL1757" s="4"/>
      <c r="FM1757" s="4"/>
      <c r="FN1757" s="4"/>
      <c r="FO1757" s="4"/>
      <c r="FP1757" s="4"/>
      <c r="FQ1757" s="4"/>
      <c r="FR1757" s="4"/>
      <c r="FS1757" s="4"/>
      <c r="FT1757" s="4"/>
      <c r="FU1757" s="4"/>
      <c r="FV1757" s="4"/>
      <c r="FW1757" s="4"/>
      <c r="FX1757" s="4"/>
      <c r="FY1757" s="4"/>
      <c r="FZ1757" s="4"/>
      <c r="GA1757" s="4"/>
      <c r="GB1757" s="4"/>
      <c r="GC1757" s="4"/>
      <c r="GD1757" s="4"/>
      <c r="GE1757" s="4"/>
      <c r="GF1757" s="4"/>
      <c r="GG1757" s="4"/>
    </row>
    <row r="1758" spans="1:189" ht="16.5" customHeight="1" x14ac:dyDescent="0.25">
      <c r="A1758" s="52"/>
      <c r="B1758" s="50"/>
      <c r="C1758" s="20"/>
      <c r="D1758" s="27"/>
      <c r="E1758" s="21"/>
      <c r="F1758" s="24"/>
      <c r="G1758" s="24"/>
      <c r="H1758" s="18"/>
      <c r="I1758" s="4"/>
      <c r="J1758" s="19"/>
      <c r="K1758" s="19"/>
      <c r="L1758" s="42"/>
      <c r="M1758" s="19"/>
      <c r="N1758" s="19"/>
      <c r="O1758" s="19"/>
      <c r="P1758" s="19"/>
      <c r="Q1758" s="18"/>
      <c r="R1758" s="26"/>
      <c r="S1758" s="18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4"/>
      <c r="CM1758" s="4"/>
      <c r="CN1758" s="4"/>
      <c r="CO1758" s="4"/>
      <c r="CP1758" s="4"/>
      <c r="CQ1758" s="4"/>
      <c r="CR1758" s="4"/>
      <c r="CS1758" s="4"/>
      <c r="CT1758" s="4"/>
      <c r="CU1758" s="4"/>
      <c r="CV1758" s="4"/>
      <c r="CW1758" s="4"/>
      <c r="CX1758" s="4"/>
      <c r="CY1758" s="4"/>
      <c r="CZ1758" s="4"/>
      <c r="DA1758" s="4"/>
      <c r="DB1758" s="4"/>
      <c r="DC1758" s="4"/>
      <c r="DD1758" s="4"/>
      <c r="DE1758" s="4"/>
      <c r="DF1758" s="4"/>
      <c r="DG1758" s="4"/>
      <c r="DH1758" s="4"/>
      <c r="DI1758" s="4"/>
      <c r="DJ1758" s="4"/>
      <c r="DK1758" s="4"/>
      <c r="DL1758" s="4"/>
      <c r="DM1758" s="4"/>
      <c r="DN1758" s="4"/>
      <c r="DO1758" s="4"/>
      <c r="DP1758" s="4"/>
      <c r="DQ1758" s="4"/>
      <c r="DR1758" s="4"/>
      <c r="DS1758" s="4"/>
      <c r="DT1758" s="4"/>
      <c r="DU1758" s="4"/>
      <c r="DV1758" s="4"/>
      <c r="DW1758" s="4"/>
      <c r="DX1758" s="4"/>
      <c r="DY1758" s="4"/>
      <c r="DZ1758" s="4"/>
      <c r="EA1758" s="4"/>
      <c r="EB1758" s="4"/>
      <c r="EC1758" s="4"/>
      <c r="ED1758" s="4"/>
      <c r="EE1758" s="4"/>
      <c r="EF1758" s="4"/>
      <c r="EG1758" s="4"/>
      <c r="EH1758" s="4"/>
      <c r="EI1758" s="4"/>
      <c r="EJ1758" s="4"/>
      <c r="EK1758" s="4"/>
      <c r="EL1758" s="4"/>
      <c r="EM1758" s="4"/>
      <c r="EN1758" s="4"/>
      <c r="EO1758" s="4"/>
      <c r="EP1758" s="4"/>
      <c r="EQ1758" s="4"/>
      <c r="ER1758" s="4"/>
      <c r="ES1758" s="4"/>
      <c r="ET1758" s="4"/>
      <c r="EU1758" s="4"/>
      <c r="EV1758" s="4"/>
      <c r="EW1758" s="4"/>
      <c r="EX1758" s="4"/>
      <c r="EY1758" s="4"/>
      <c r="EZ1758" s="4"/>
      <c r="FA1758" s="4"/>
      <c r="FB1758" s="4"/>
      <c r="FC1758" s="4"/>
      <c r="FD1758" s="4"/>
      <c r="FE1758" s="4"/>
      <c r="FF1758" s="4"/>
      <c r="FG1758" s="4"/>
      <c r="FH1758" s="4"/>
      <c r="FI1758" s="4"/>
      <c r="FJ1758" s="4"/>
      <c r="FK1758" s="4"/>
      <c r="FL1758" s="4"/>
      <c r="FM1758" s="4"/>
      <c r="FN1758" s="4"/>
      <c r="FO1758" s="4"/>
      <c r="FP1758" s="4"/>
      <c r="FQ1758" s="4"/>
      <c r="FR1758" s="4"/>
      <c r="FS1758" s="4"/>
      <c r="FT1758" s="4"/>
      <c r="FU1758" s="4"/>
      <c r="FV1758" s="4"/>
      <c r="FW1758" s="4"/>
      <c r="FX1758" s="4"/>
      <c r="FY1758" s="4"/>
      <c r="FZ1758" s="4"/>
      <c r="GA1758" s="4"/>
      <c r="GB1758" s="4"/>
      <c r="GC1758" s="4"/>
      <c r="GD1758" s="4"/>
      <c r="GE1758" s="4"/>
      <c r="GF1758" s="4"/>
      <c r="GG1758" s="4"/>
    </row>
    <row r="1759" spans="1:189" ht="16.5" customHeight="1" x14ac:dyDescent="0.25">
      <c r="A1759" s="52"/>
      <c r="B1759" s="50"/>
      <c r="C1759" s="20"/>
      <c r="D1759" s="27"/>
      <c r="E1759" s="21"/>
      <c r="F1759" s="24"/>
      <c r="G1759" s="24"/>
      <c r="H1759" s="18"/>
      <c r="I1759" s="4"/>
      <c r="J1759" s="19"/>
      <c r="K1759" s="19"/>
      <c r="L1759" s="42"/>
      <c r="M1759" s="19"/>
      <c r="N1759" s="19"/>
      <c r="O1759" s="19"/>
      <c r="P1759" s="19"/>
      <c r="Q1759" s="18"/>
      <c r="R1759" s="26"/>
      <c r="S1759" s="18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4"/>
      <c r="CM1759" s="4"/>
      <c r="CN1759" s="4"/>
      <c r="CO1759" s="4"/>
      <c r="CP1759" s="4"/>
      <c r="CQ1759" s="4"/>
      <c r="CR1759" s="4"/>
      <c r="CS1759" s="4"/>
      <c r="CT1759" s="4"/>
      <c r="CU1759" s="4"/>
      <c r="CV1759" s="4"/>
      <c r="CW1759" s="4"/>
      <c r="CX1759" s="4"/>
      <c r="CY1759" s="4"/>
      <c r="CZ1759" s="4"/>
      <c r="DA1759" s="4"/>
      <c r="DB1759" s="4"/>
      <c r="DC1759" s="4"/>
      <c r="DD1759" s="4"/>
      <c r="DE1759" s="4"/>
      <c r="DF1759" s="4"/>
      <c r="DG1759" s="4"/>
      <c r="DH1759" s="4"/>
      <c r="DI1759" s="4"/>
      <c r="DJ1759" s="4"/>
      <c r="DK1759" s="4"/>
      <c r="DL1759" s="4"/>
      <c r="DM1759" s="4"/>
      <c r="DN1759" s="4"/>
      <c r="DO1759" s="4"/>
      <c r="DP1759" s="4"/>
      <c r="DQ1759" s="4"/>
      <c r="DR1759" s="4"/>
      <c r="DS1759" s="4"/>
      <c r="DT1759" s="4"/>
      <c r="DU1759" s="4"/>
      <c r="DV1759" s="4"/>
      <c r="DW1759" s="4"/>
      <c r="DX1759" s="4"/>
      <c r="DY1759" s="4"/>
      <c r="DZ1759" s="4"/>
      <c r="EA1759" s="4"/>
      <c r="EB1759" s="4"/>
      <c r="EC1759" s="4"/>
      <c r="ED1759" s="4"/>
      <c r="EE1759" s="4"/>
      <c r="EF1759" s="4"/>
      <c r="EG1759" s="4"/>
      <c r="EH1759" s="4"/>
      <c r="EI1759" s="4"/>
      <c r="EJ1759" s="4"/>
      <c r="EK1759" s="4"/>
      <c r="EL1759" s="4"/>
      <c r="EM1759" s="4"/>
      <c r="EN1759" s="4"/>
      <c r="EO1759" s="4"/>
      <c r="EP1759" s="4"/>
      <c r="EQ1759" s="4"/>
      <c r="ER1759" s="4"/>
      <c r="ES1759" s="4"/>
      <c r="ET1759" s="4"/>
      <c r="EU1759" s="4"/>
      <c r="EV1759" s="4"/>
      <c r="EW1759" s="4"/>
      <c r="EX1759" s="4"/>
      <c r="EY1759" s="4"/>
      <c r="EZ1759" s="4"/>
      <c r="FA1759" s="4"/>
      <c r="FB1759" s="4"/>
      <c r="FC1759" s="4"/>
      <c r="FD1759" s="4"/>
      <c r="FE1759" s="4"/>
      <c r="FF1759" s="4"/>
      <c r="FG1759" s="4"/>
      <c r="FH1759" s="4"/>
      <c r="FI1759" s="4"/>
      <c r="FJ1759" s="4"/>
      <c r="FK1759" s="4"/>
      <c r="FL1759" s="4"/>
      <c r="FM1759" s="4"/>
      <c r="FN1759" s="4"/>
      <c r="FO1759" s="4"/>
      <c r="FP1759" s="4"/>
      <c r="FQ1759" s="4"/>
      <c r="FR1759" s="4"/>
      <c r="FS1759" s="4"/>
      <c r="FT1759" s="4"/>
      <c r="FU1759" s="4"/>
      <c r="FV1759" s="4"/>
      <c r="FW1759" s="4"/>
      <c r="FX1759" s="4"/>
      <c r="FY1759" s="4"/>
      <c r="FZ1759" s="4"/>
      <c r="GA1759" s="4"/>
      <c r="GB1759" s="4"/>
      <c r="GC1759" s="4"/>
      <c r="GD1759" s="4"/>
      <c r="GE1759" s="4"/>
      <c r="GF1759" s="4"/>
      <c r="GG1759" s="4"/>
    </row>
    <row r="1760" spans="1:189" ht="16.5" customHeight="1" x14ac:dyDescent="0.25">
      <c r="A1760" s="52"/>
      <c r="B1760" s="50"/>
      <c r="C1760" s="20"/>
      <c r="D1760" s="27"/>
      <c r="E1760" s="21"/>
      <c r="F1760" s="24"/>
      <c r="G1760" s="24"/>
      <c r="H1760" s="18"/>
      <c r="I1760" s="4"/>
      <c r="J1760" s="19"/>
      <c r="K1760" s="19"/>
      <c r="L1760" s="42"/>
      <c r="M1760" s="19"/>
      <c r="N1760" s="19"/>
      <c r="O1760" s="19"/>
      <c r="P1760" s="19"/>
      <c r="Q1760" s="18"/>
      <c r="R1760" s="26"/>
      <c r="S1760" s="18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4"/>
      <c r="CM1760" s="4"/>
      <c r="CN1760" s="4"/>
      <c r="CO1760" s="4"/>
      <c r="CP1760" s="4"/>
      <c r="CQ1760" s="4"/>
      <c r="CR1760" s="4"/>
      <c r="CS1760" s="4"/>
      <c r="CT1760" s="4"/>
      <c r="CU1760" s="4"/>
      <c r="CV1760" s="4"/>
      <c r="CW1760" s="4"/>
      <c r="CX1760" s="4"/>
      <c r="CY1760" s="4"/>
      <c r="CZ1760" s="4"/>
      <c r="DA1760" s="4"/>
      <c r="DB1760" s="4"/>
      <c r="DC1760" s="4"/>
      <c r="DD1760" s="4"/>
      <c r="DE1760" s="4"/>
      <c r="DF1760" s="4"/>
      <c r="DG1760" s="4"/>
      <c r="DH1760" s="4"/>
      <c r="DI1760" s="4"/>
      <c r="DJ1760" s="4"/>
      <c r="DK1760" s="4"/>
      <c r="DL1760" s="4"/>
      <c r="DM1760" s="4"/>
      <c r="DN1760" s="4"/>
      <c r="DO1760" s="4"/>
      <c r="DP1760" s="4"/>
      <c r="DQ1760" s="4"/>
      <c r="DR1760" s="4"/>
      <c r="DS1760" s="4"/>
      <c r="DT1760" s="4"/>
      <c r="DU1760" s="4"/>
      <c r="DV1760" s="4"/>
      <c r="DW1760" s="4"/>
      <c r="DX1760" s="4"/>
      <c r="DY1760" s="4"/>
      <c r="DZ1760" s="4"/>
      <c r="EA1760" s="4"/>
      <c r="EB1760" s="4"/>
      <c r="EC1760" s="4"/>
      <c r="ED1760" s="4"/>
      <c r="EE1760" s="4"/>
      <c r="EF1760" s="4"/>
      <c r="EG1760" s="4"/>
      <c r="EH1760" s="4"/>
      <c r="EI1760" s="4"/>
      <c r="EJ1760" s="4"/>
      <c r="EK1760" s="4"/>
      <c r="EL1760" s="4"/>
      <c r="EM1760" s="4"/>
      <c r="EN1760" s="4"/>
      <c r="EO1760" s="4"/>
      <c r="EP1760" s="4"/>
      <c r="EQ1760" s="4"/>
      <c r="ER1760" s="4"/>
      <c r="ES1760" s="4"/>
      <c r="ET1760" s="4"/>
      <c r="EU1760" s="4"/>
      <c r="EV1760" s="4"/>
      <c r="EW1760" s="4"/>
      <c r="EX1760" s="4"/>
      <c r="EY1760" s="4"/>
      <c r="EZ1760" s="4"/>
      <c r="FA1760" s="4"/>
      <c r="FB1760" s="4"/>
      <c r="FC1760" s="4"/>
      <c r="FD1760" s="4"/>
      <c r="FE1760" s="4"/>
      <c r="FF1760" s="4"/>
      <c r="FG1760" s="4"/>
      <c r="FH1760" s="4"/>
      <c r="FI1760" s="4"/>
      <c r="FJ1760" s="4"/>
      <c r="FK1760" s="4"/>
      <c r="FL1760" s="4"/>
      <c r="FM1760" s="4"/>
      <c r="FN1760" s="4"/>
      <c r="FO1760" s="4"/>
      <c r="FP1760" s="4"/>
      <c r="FQ1760" s="4"/>
      <c r="FR1760" s="4"/>
      <c r="FS1760" s="4"/>
      <c r="FT1760" s="4"/>
      <c r="FU1760" s="4"/>
      <c r="FV1760" s="4"/>
      <c r="FW1760" s="4"/>
      <c r="FX1760" s="4"/>
      <c r="FY1760" s="4"/>
      <c r="FZ1760" s="4"/>
      <c r="GA1760" s="4"/>
      <c r="GB1760" s="4"/>
      <c r="GC1760" s="4"/>
      <c r="GD1760" s="4"/>
      <c r="GE1760" s="4"/>
      <c r="GF1760" s="4"/>
      <c r="GG1760" s="4"/>
    </row>
    <row r="1761" spans="1:189" ht="16.5" customHeight="1" x14ac:dyDescent="0.25">
      <c r="A1761" s="52"/>
      <c r="B1761" s="50"/>
      <c r="C1761" s="20"/>
      <c r="D1761" s="27"/>
      <c r="E1761" s="21"/>
      <c r="F1761" s="24"/>
      <c r="G1761" s="24"/>
      <c r="H1761" s="18"/>
      <c r="I1761" s="4"/>
      <c r="J1761" s="19"/>
      <c r="K1761" s="19"/>
      <c r="L1761" s="42"/>
      <c r="M1761" s="19"/>
      <c r="N1761" s="19"/>
      <c r="O1761" s="19"/>
      <c r="P1761" s="19"/>
      <c r="Q1761" s="18"/>
      <c r="R1761" s="26"/>
      <c r="S1761" s="18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4"/>
      <c r="CM1761" s="4"/>
      <c r="CN1761" s="4"/>
      <c r="CO1761" s="4"/>
      <c r="CP1761" s="4"/>
      <c r="CQ1761" s="4"/>
      <c r="CR1761" s="4"/>
      <c r="CS1761" s="4"/>
      <c r="CT1761" s="4"/>
      <c r="CU1761" s="4"/>
      <c r="CV1761" s="4"/>
      <c r="CW1761" s="4"/>
      <c r="CX1761" s="4"/>
      <c r="CY1761" s="4"/>
      <c r="CZ1761" s="4"/>
      <c r="DA1761" s="4"/>
      <c r="DB1761" s="4"/>
      <c r="DC1761" s="4"/>
      <c r="DD1761" s="4"/>
      <c r="DE1761" s="4"/>
      <c r="DF1761" s="4"/>
      <c r="DG1761" s="4"/>
      <c r="DH1761" s="4"/>
      <c r="DI1761" s="4"/>
      <c r="DJ1761" s="4"/>
      <c r="DK1761" s="4"/>
      <c r="DL1761" s="4"/>
      <c r="DM1761" s="4"/>
      <c r="DN1761" s="4"/>
      <c r="DO1761" s="4"/>
      <c r="DP1761" s="4"/>
      <c r="DQ1761" s="4"/>
      <c r="DR1761" s="4"/>
      <c r="DS1761" s="4"/>
      <c r="DT1761" s="4"/>
      <c r="DU1761" s="4"/>
      <c r="DV1761" s="4"/>
      <c r="DW1761" s="4"/>
      <c r="DX1761" s="4"/>
      <c r="DY1761" s="4"/>
      <c r="DZ1761" s="4"/>
      <c r="EA1761" s="4"/>
      <c r="EB1761" s="4"/>
      <c r="EC1761" s="4"/>
      <c r="ED1761" s="4"/>
      <c r="EE1761" s="4"/>
      <c r="EF1761" s="4"/>
      <c r="EG1761" s="4"/>
      <c r="EH1761" s="4"/>
      <c r="EI1761" s="4"/>
      <c r="EJ1761" s="4"/>
      <c r="EK1761" s="4"/>
      <c r="EL1761" s="4"/>
      <c r="EM1761" s="4"/>
      <c r="EN1761" s="4"/>
      <c r="EO1761" s="4"/>
      <c r="EP1761" s="4"/>
      <c r="EQ1761" s="4"/>
      <c r="ER1761" s="4"/>
      <c r="ES1761" s="4"/>
      <c r="ET1761" s="4"/>
      <c r="EU1761" s="4"/>
      <c r="EV1761" s="4"/>
      <c r="EW1761" s="4"/>
      <c r="EX1761" s="4"/>
      <c r="EY1761" s="4"/>
      <c r="EZ1761" s="4"/>
      <c r="FA1761" s="4"/>
      <c r="FB1761" s="4"/>
      <c r="FC1761" s="4"/>
      <c r="FD1761" s="4"/>
      <c r="FE1761" s="4"/>
      <c r="FF1761" s="4"/>
      <c r="FG1761" s="4"/>
      <c r="FH1761" s="4"/>
      <c r="FI1761" s="4"/>
      <c r="FJ1761" s="4"/>
      <c r="FK1761" s="4"/>
      <c r="FL1761" s="4"/>
      <c r="FM1761" s="4"/>
      <c r="FN1761" s="4"/>
      <c r="FO1761" s="4"/>
      <c r="FP1761" s="4"/>
      <c r="FQ1761" s="4"/>
      <c r="FR1761" s="4"/>
      <c r="FS1761" s="4"/>
      <c r="FT1761" s="4"/>
      <c r="FU1761" s="4"/>
      <c r="FV1761" s="4"/>
      <c r="FW1761" s="4"/>
      <c r="FX1761" s="4"/>
      <c r="FY1761" s="4"/>
      <c r="FZ1761" s="4"/>
      <c r="GA1761" s="4"/>
      <c r="GB1761" s="4"/>
      <c r="GC1761" s="4"/>
      <c r="GD1761" s="4"/>
      <c r="GE1761" s="4"/>
      <c r="GF1761" s="4"/>
      <c r="GG1761" s="4"/>
    </row>
    <row r="1762" spans="1:189" ht="16.5" customHeight="1" x14ac:dyDescent="0.25">
      <c r="A1762" s="52"/>
      <c r="B1762" s="50"/>
      <c r="C1762" s="20"/>
      <c r="D1762" s="27"/>
      <c r="E1762" s="21"/>
      <c r="F1762" s="24"/>
      <c r="G1762" s="24"/>
      <c r="H1762" s="18"/>
      <c r="I1762" s="4"/>
      <c r="J1762" s="19"/>
      <c r="K1762" s="19"/>
      <c r="L1762" s="42"/>
      <c r="M1762" s="19"/>
      <c r="N1762" s="19"/>
      <c r="O1762" s="19"/>
      <c r="P1762" s="19"/>
      <c r="Q1762" s="18"/>
      <c r="R1762" s="26"/>
      <c r="S1762" s="18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4"/>
      <c r="CM1762" s="4"/>
      <c r="CN1762" s="4"/>
      <c r="CO1762" s="4"/>
      <c r="CP1762" s="4"/>
      <c r="CQ1762" s="4"/>
      <c r="CR1762" s="4"/>
      <c r="CS1762" s="4"/>
      <c r="CT1762" s="4"/>
      <c r="CU1762" s="4"/>
      <c r="CV1762" s="4"/>
      <c r="CW1762" s="4"/>
      <c r="CX1762" s="4"/>
      <c r="CY1762" s="4"/>
      <c r="CZ1762" s="4"/>
      <c r="DA1762" s="4"/>
      <c r="DB1762" s="4"/>
      <c r="DC1762" s="4"/>
      <c r="DD1762" s="4"/>
      <c r="DE1762" s="4"/>
      <c r="DF1762" s="4"/>
      <c r="DG1762" s="4"/>
      <c r="DH1762" s="4"/>
      <c r="DI1762" s="4"/>
      <c r="DJ1762" s="4"/>
      <c r="DK1762" s="4"/>
      <c r="DL1762" s="4"/>
      <c r="DM1762" s="4"/>
      <c r="DN1762" s="4"/>
      <c r="DO1762" s="4"/>
      <c r="DP1762" s="4"/>
      <c r="DQ1762" s="4"/>
      <c r="DR1762" s="4"/>
      <c r="DS1762" s="4"/>
      <c r="DT1762" s="4"/>
      <c r="DU1762" s="4"/>
      <c r="DV1762" s="4"/>
      <c r="DW1762" s="4"/>
      <c r="DX1762" s="4"/>
      <c r="DY1762" s="4"/>
      <c r="DZ1762" s="4"/>
      <c r="EA1762" s="4"/>
      <c r="EB1762" s="4"/>
      <c r="EC1762" s="4"/>
      <c r="ED1762" s="4"/>
      <c r="EE1762" s="4"/>
      <c r="EF1762" s="4"/>
      <c r="EG1762" s="4"/>
      <c r="EH1762" s="4"/>
      <c r="EI1762" s="4"/>
      <c r="EJ1762" s="4"/>
      <c r="EK1762" s="4"/>
      <c r="EL1762" s="4"/>
      <c r="EM1762" s="4"/>
      <c r="EN1762" s="4"/>
      <c r="EO1762" s="4"/>
      <c r="EP1762" s="4"/>
      <c r="EQ1762" s="4"/>
      <c r="ER1762" s="4"/>
      <c r="ES1762" s="4"/>
      <c r="ET1762" s="4"/>
      <c r="EU1762" s="4"/>
      <c r="EV1762" s="4"/>
      <c r="EW1762" s="4"/>
      <c r="EX1762" s="4"/>
      <c r="EY1762" s="4"/>
      <c r="EZ1762" s="4"/>
      <c r="FA1762" s="4"/>
      <c r="FB1762" s="4"/>
      <c r="FC1762" s="4"/>
      <c r="FD1762" s="4"/>
      <c r="FE1762" s="4"/>
      <c r="FF1762" s="4"/>
      <c r="FG1762" s="4"/>
      <c r="FH1762" s="4"/>
      <c r="FI1762" s="4"/>
      <c r="FJ1762" s="4"/>
      <c r="FK1762" s="4"/>
      <c r="FL1762" s="4"/>
      <c r="FM1762" s="4"/>
      <c r="FN1762" s="4"/>
      <c r="FO1762" s="4"/>
      <c r="FP1762" s="4"/>
      <c r="FQ1762" s="4"/>
      <c r="FR1762" s="4"/>
      <c r="FS1762" s="4"/>
      <c r="FT1762" s="4"/>
      <c r="FU1762" s="4"/>
      <c r="FV1762" s="4"/>
      <c r="FW1762" s="4"/>
      <c r="FX1762" s="4"/>
      <c r="FY1762" s="4"/>
      <c r="FZ1762" s="4"/>
      <c r="GA1762" s="4"/>
      <c r="GB1762" s="4"/>
      <c r="GC1762" s="4"/>
      <c r="GD1762" s="4"/>
      <c r="GE1762" s="4"/>
      <c r="GF1762" s="4"/>
      <c r="GG1762" s="4"/>
    </row>
    <row r="1763" spans="1:189" ht="16.5" customHeight="1" x14ac:dyDescent="0.25">
      <c r="A1763" s="52"/>
      <c r="B1763" s="50"/>
      <c r="C1763" s="20"/>
      <c r="D1763" s="27"/>
      <c r="E1763" s="21"/>
      <c r="F1763" s="24"/>
      <c r="G1763" s="24"/>
      <c r="H1763" s="18"/>
      <c r="I1763" s="4"/>
      <c r="J1763" s="19"/>
      <c r="K1763" s="19"/>
      <c r="L1763" s="42"/>
      <c r="M1763" s="19"/>
      <c r="N1763" s="19"/>
      <c r="O1763" s="19"/>
      <c r="P1763" s="19"/>
      <c r="Q1763" s="18"/>
      <c r="R1763" s="26"/>
      <c r="S1763" s="18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4"/>
      <c r="CM1763" s="4"/>
      <c r="CN1763" s="4"/>
      <c r="CO1763" s="4"/>
      <c r="CP1763" s="4"/>
      <c r="CQ1763" s="4"/>
      <c r="CR1763" s="4"/>
      <c r="CS1763" s="4"/>
      <c r="CT1763" s="4"/>
      <c r="CU1763" s="4"/>
      <c r="CV1763" s="4"/>
      <c r="CW1763" s="4"/>
      <c r="CX1763" s="4"/>
      <c r="CY1763" s="4"/>
      <c r="CZ1763" s="4"/>
      <c r="DA1763" s="4"/>
      <c r="DB1763" s="4"/>
      <c r="DC1763" s="4"/>
      <c r="DD1763" s="4"/>
      <c r="DE1763" s="4"/>
      <c r="DF1763" s="4"/>
      <c r="DG1763" s="4"/>
      <c r="DH1763" s="4"/>
      <c r="DI1763" s="4"/>
      <c r="DJ1763" s="4"/>
      <c r="DK1763" s="4"/>
      <c r="DL1763" s="4"/>
      <c r="DM1763" s="4"/>
      <c r="DN1763" s="4"/>
      <c r="DO1763" s="4"/>
      <c r="DP1763" s="4"/>
      <c r="DQ1763" s="4"/>
      <c r="DR1763" s="4"/>
      <c r="DS1763" s="4"/>
      <c r="DT1763" s="4"/>
      <c r="DU1763" s="4"/>
      <c r="DV1763" s="4"/>
      <c r="DW1763" s="4"/>
      <c r="DX1763" s="4"/>
      <c r="DY1763" s="4"/>
      <c r="DZ1763" s="4"/>
      <c r="EA1763" s="4"/>
      <c r="EB1763" s="4"/>
      <c r="EC1763" s="4"/>
      <c r="ED1763" s="4"/>
      <c r="EE1763" s="4"/>
      <c r="EF1763" s="4"/>
      <c r="EG1763" s="4"/>
      <c r="EH1763" s="4"/>
      <c r="EI1763" s="4"/>
      <c r="EJ1763" s="4"/>
      <c r="EK1763" s="4"/>
      <c r="EL1763" s="4"/>
      <c r="EM1763" s="4"/>
      <c r="EN1763" s="4"/>
      <c r="EO1763" s="4"/>
      <c r="EP1763" s="4"/>
      <c r="EQ1763" s="4"/>
      <c r="ER1763" s="4"/>
      <c r="ES1763" s="4"/>
      <c r="ET1763" s="4"/>
      <c r="EU1763" s="4"/>
      <c r="EV1763" s="4"/>
      <c r="EW1763" s="4"/>
      <c r="EX1763" s="4"/>
      <c r="EY1763" s="4"/>
      <c r="EZ1763" s="4"/>
      <c r="FA1763" s="4"/>
      <c r="FB1763" s="4"/>
      <c r="FC1763" s="4"/>
      <c r="FD1763" s="4"/>
      <c r="FE1763" s="4"/>
      <c r="FF1763" s="4"/>
      <c r="FG1763" s="4"/>
      <c r="FH1763" s="4"/>
      <c r="FI1763" s="4"/>
      <c r="FJ1763" s="4"/>
      <c r="FK1763" s="4"/>
      <c r="FL1763" s="4"/>
      <c r="FM1763" s="4"/>
      <c r="FN1763" s="4"/>
      <c r="FO1763" s="4"/>
      <c r="FP1763" s="4"/>
      <c r="FQ1763" s="4"/>
      <c r="FR1763" s="4"/>
      <c r="FS1763" s="4"/>
      <c r="FT1763" s="4"/>
      <c r="FU1763" s="4"/>
      <c r="FV1763" s="4"/>
      <c r="FW1763" s="4"/>
      <c r="FX1763" s="4"/>
      <c r="FY1763" s="4"/>
      <c r="FZ1763" s="4"/>
      <c r="GA1763" s="4"/>
      <c r="GB1763" s="4"/>
      <c r="GC1763" s="4"/>
      <c r="GD1763" s="4"/>
      <c r="GE1763" s="4"/>
      <c r="GF1763" s="4"/>
      <c r="GG1763" s="4"/>
    </row>
    <row r="1764" spans="1:189" ht="16.5" customHeight="1" x14ac:dyDescent="0.25">
      <c r="A1764" s="52"/>
      <c r="B1764" s="50"/>
      <c r="C1764" s="20"/>
      <c r="D1764" s="27"/>
      <c r="E1764" s="21"/>
      <c r="F1764" s="24"/>
      <c r="G1764" s="24"/>
      <c r="H1764" s="18"/>
      <c r="I1764" s="4"/>
      <c r="J1764" s="19"/>
      <c r="K1764" s="19"/>
      <c r="L1764" s="42"/>
      <c r="M1764" s="19"/>
      <c r="N1764" s="19"/>
      <c r="O1764" s="19"/>
      <c r="P1764" s="19"/>
      <c r="Q1764" s="18"/>
      <c r="R1764" s="26"/>
      <c r="S1764" s="18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4"/>
      <c r="CM1764" s="4"/>
      <c r="CN1764" s="4"/>
      <c r="CO1764" s="4"/>
      <c r="CP1764" s="4"/>
      <c r="CQ1764" s="4"/>
      <c r="CR1764" s="4"/>
      <c r="CS1764" s="4"/>
      <c r="CT1764" s="4"/>
      <c r="CU1764" s="4"/>
      <c r="CV1764" s="4"/>
      <c r="CW1764" s="4"/>
      <c r="CX1764" s="4"/>
      <c r="CY1764" s="4"/>
      <c r="CZ1764" s="4"/>
      <c r="DA1764" s="4"/>
      <c r="DB1764" s="4"/>
      <c r="DC1764" s="4"/>
      <c r="DD1764" s="4"/>
      <c r="DE1764" s="4"/>
      <c r="DF1764" s="4"/>
      <c r="DG1764" s="4"/>
      <c r="DH1764" s="4"/>
      <c r="DI1764" s="4"/>
      <c r="DJ1764" s="4"/>
      <c r="DK1764" s="4"/>
      <c r="DL1764" s="4"/>
      <c r="DM1764" s="4"/>
      <c r="DN1764" s="4"/>
      <c r="DO1764" s="4"/>
      <c r="DP1764" s="4"/>
      <c r="DQ1764" s="4"/>
      <c r="DR1764" s="4"/>
      <c r="DS1764" s="4"/>
      <c r="DT1764" s="4"/>
      <c r="DU1764" s="4"/>
      <c r="DV1764" s="4"/>
      <c r="DW1764" s="4"/>
      <c r="DX1764" s="4"/>
      <c r="DY1764" s="4"/>
      <c r="DZ1764" s="4"/>
      <c r="EA1764" s="4"/>
      <c r="EB1764" s="4"/>
      <c r="EC1764" s="4"/>
      <c r="ED1764" s="4"/>
      <c r="EE1764" s="4"/>
      <c r="EF1764" s="4"/>
      <c r="EG1764" s="4"/>
      <c r="EH1764" s="4"/>
      <c r="EI1764" s="4"/>
      <c r="EJ1764" s="4"/>
      <c r="EK1764" s="4"/>
      <c r="EL1764" s="4"/>
      <c r="EM1764" s="4"/>
      <c r="EN1764" s="4"/>
      <c r="EO1764" s="4"/>
      <c r="EP1764" s="4"/>
      <c r="EQ1764" s="4"/>
      <c r="ER1764" s="4"/>
      <c r="ES1764" s="4"/>
      <c r="ET1764" s="4"/>
      <c r="EU1764" s="4"/>
      <c r="EV1764" s="4"/>
      <c r="EW1764" s="4"/>
      <c r="EX1764" s="4"/>
      <c r="EY1764" s="4"/>
      <c r="EZ1764" s="4"/>
      <c r="FA1764" s="4"/>
      <c r="FB1764" s="4"/>
      <c r="FC1764" s="4"/>
      <c r="FD1764" s="4"/>
      <c r="FE1764" s="4"/>
      <c r="FF1764" s="4"/>
      <c r="FG1764" s="4"/>
      <c r="FH1764" s="4"/>
      <c r="FI1764" s="4"/>
      <c r="FJ1764" s="4"/>
      <c r="FK1764" s="4"/>
      <c r="FL1764" s="4"/>
      <c r="FM1764" s="4"/>
      <c r="FN1764" s="4"/>
      <c r="FO1764" s="4"/>
      <c r="FP1764" s="4"/>
      <c r="FQ1764" s="4"/>
      <c r="FR1764" s="4"/>
      <c r="FS1764" s="4"/>
      <c r="FT1764" s="4"/>
      <c r="FU1764" s="4"/>
      <c r="FV1764" s="4"/>
      <c r="FW1764" s="4"/>
      <c r="FX1764" s="4"/>
      <c r="FY1764" s="4"/>
      <c r="FZ1764" s="4"/>
      <c r="GA1764" s="4"/>
      <c r="GB1764" s="4"/>
      <c r="GC1764" s="4"/>
      <c r="GD1764" s="4"/>
      <c r="GE1764" s="4"/>
      <c r="GF1764" s="4"/>
      <c r="GG1764" s="4"/>
    </row>
    <row r="1765" spans="1:189" ht="16.5" customHeight="1" x14ac:dyDescent="0.25">
      <c r="A1765" s="52"/>
      <c r="B1765" s="50"/>
      <c r="C1765" s="20"/>
      <c r="D1765" s="27"/>
      <c r="E1765" s="21"/>
      <c r="F1765" s="24"/>
      <c r="G1765" s="24"/>
      <c r="H1765" s="18"/>
      <c r="I1765" s="4"/>
      <c r="J1765" s="19"/>
      <c r="K1765" s="19"/>
      <c r="L1765" s="42"/>
      <c r="M1765" s="19"/>
      <c r="N1765" s="19"/>
      <c r="O1765" s="19"/>
      <c r="P1765" s="19"/>
      <c r="Q1765" s="18"/>
      <c r="R1765" s="26"/>
      <c r="S1765" s="18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4"/>
      <c r="CM1765" s="4"/>
      <c r="CN1765" s="4"/>
      <c r="CO1765" s="4"/>
      <c r="CP1765" s="4"/>
      <c r="CQ1765" s="4"/>
      <c r="CR1765" s="4"/>
      <c r="CS1765" s="4"/>
      <c r="CT1765" s="4"/>
      <c r="CU1765" s="4"/>
      <c r="CV1765" s="4"/>
      <c r="CW1765" s="4"/>
      <c r="CX1765" s="4"/>
      <c r="CY1765" s="4"/>
      <c r="CZ1765" s="4"/>
      <c r="DA1765" s="4"/>
      <c r="DB1765" s="4"/>
      <c r="DC1765" s="4"/>
      <c r="DD1765" s="4"/>
      <c r="DE1765" s="4"/>
      <c r="DF1765" s="4"/>
      <c r="DG1765" s="4"/>
      <c r="DH1765" s="4"/>
      <c r="DI1765" s="4"/>
      <c r="DJ1765" s="4"/>
      <c r="DK1765" s="4"/>
      <c r="DL1765" s="4"/>
      <c r="DM1765" s="4"/>
      <c r="DN1765" s="4"/>
      <c r="DO1765" s="4"/>
      <c r="DP1765" s="4"/>
      <c r="DQ1765" s="4"/>
      <c r="DR1765" s="4"/>
      <c r="DS1765" s="4"/>
      <c r="DT1765" s="4"/>
      <c r="DU1765" s="4"/>
      <c r="DV1765" s="4"/>
      <c r="DW1765" s="4"/>
      <c r="DX1765" s="4"/>
      <c r="DY1765" s="4"/>
      <c r="DZ1765" s="4"/>
      <c r="EA1765" s="4"/>
      <c r="EB1765" s="4"/>
      <c r="EC1765" s="4"/>
      <c r="ED1765" s="4"/>
      <c r="EE1765" s="4"/>
      <c r="EF1765" s="4"/>
      <c r="EG1765" s="4"/>
      <c r="EH1765" s="4"/>
      <c r="EI1765" s="4"/>
      <c r="EJ1765" s="4"/>
      <c r="EK1765" s="4"/>
      <c r="EL1765" s="4"/>
      <c r="EM1765" s="4"/>
      <c r="EN1765" s="4"/>
      <c r="EO1765" s="4"/>
      <c r="EP1765" s="4"/>
      <c r="EQ1765" s="4"/>
      <c r="ER1765" s="4"/>
      <c r="ES1765" s="4"/>
      <c r="ET1765" s="4"/>
      <c r="EU1765" s="4"/>
      <c r="EV1765" s="4"/>
      <c r="EW1765" s="4"/>
      <c r="EX1765" s="4"/>
      <c r="EY1765" s="4"/>
      <c r="EZ1765" s="4"/>
      <c r="FA1765" s="4"/>
      <c r="FB1765" s="4"/>
      <c r="FC1765" s="4"/>
      <c r="FD1765" s="4"/>
      <c r="FE1765" s="4"/>
      <c r="FF1765" s="4"/>
      <c r="FG1765" s="4"/>
      <c r="FH1765" s="4"/>
      <c r="FI1765" s="4"/>
      <c r="FJ1765" s="4"/>
      <c r="FK1765" s="4"/>
      <c r="FL1765" s="4"/>
      <c r="FM1765" s="4"/>
      <c r="FN1765" s="4"/>
      <c r="FO1765" s="4"/>
      <c r="FP1765" s="4"/>
      <c r="FQ1765" s="4"/>
      <c r="FR1765" s="4"/>
      <c r="FS1765" s="4"/>
      <c r="FT1765" s="4"/>
      <c r="FU1765" s="4"/>
      <c r="FV1765" s="4"/>
      <c r="FW1765" s="4"/>
      <c r="FX1765" s="4"/>
      <c r="FY1765" s="4"/>
      <c r="FZ1765" s="4"/>
      <c r="GA1765" s="4"/>
      <c r="GB1765" s="4"/>
      <c r="GC1765" s="4"/>
      <c r="GD1765" s="4"/>
      <c r="GE1765" s="4"/>
      <c r="GF1765" s="4"/>
      <c r="GG1765" s="4"/>
    </row>
    <row r="1766" spans="1:189" ht="16.5" customHeight="1" x14ac:dyDescent="0.25">
      <c r="A1766" s="52"/>
      <c r="B1766" s="50"/>
      <c r="C1766" s="20"/>
      <c r="D1766" s="27"/>
      <c r="E1766" s="21"/>
      <c r="F1766" s="24"/>
      <c r="G1766" s="24"/>
      <c r="H1766" s="18"/>
      <c r="I1766" s="4"/>
      <c r="J1766" s="19"/>
      <c r="K1766" s="19"/>
      <c r="L1766" s="42"/>
      <c r="M1766" s="19"/>
      <c r="N1766" s="19"/>
      <c r="O1766" s="19"/>
      <c r="P1766" s="19"/>
      <c r="Q1766" s="18"/>
      <c r="R1766" s="26"/>
      <c r="S1766" s="18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4"/>
      <c r="CM1766" s="4"/>
      <c r="CN1766" s="4"/>
      <c r="CO1766" s="4"/>
      <c r="CP1766" s="4"/>
      <c r="CQ1766" s="4"/>
      <c r="CR1766" s="4"/>
      <c r="CS1766" s="4"/>
      <c r="CT1766" s="4"/>
      <c r="CU1766" s="4"/>
      <c r="CV1766" s="4"/>
      <c r="CW1766" s="4"/>
      <c r="CX1766" s="4"/>
      <c r="CY1766" s="4"/>
      <c r="CZ1766" s="4"/>
      <c r="DA1766" s="4"/>
      <c r="DB1766" s="4"/>
      <c r="DC1766" s="4"/>
      <c r="DD1766" s="4"/>
      <c r="DE1766" s="4"/>
      <c r="DF1766" s="4"/>
      <c r="DG1766" s="4"/>
      <c r="DH1766" s="4"/>
      <c r="DI1766" s="4"/>
      <c r="DJ1766" s="4"/>
      <c r="DK1766" s="4"/>
      <c r="DL1766" s="4"/>
      <c r="DM1766" s="4"/>
      <c r="DN1766" s="4"/>
      <c r="DO1766" s="4"/>
      <c r="DP1766" s="4"/>
      <c r="DQ1766" s="4"/>
      <c r="DR1766" s="4"/>
      <c r="DS1766" s="4"/>
      <c r="DT1766" s="4"/>
      <c r="DU1766" s="4"/>
      <c r="DV1766" s="4"/>
      <c r="DW1766" s="4"/>
      <c r="DX1766" s="4"/>
      <c r="DY1766" s="4"/>
      <c r="DZ1766" s="4"/>
      <c r="EA1766" s="4"/>
      <c r="EB1766" s="4"/>
      <c r="EC1766" s="4"/>
      <c r="ED1766" s="4"/>
      <c r="EE1766" s="4"/>
      <c r="EF1766" s="4"/>
      <c r="EG1766" s="4"/>
      <c r="EH1766" s="4"/>
      <c r="EI1766" s="4"/>
      <c r="EJ1766" s="4"/>
      <c r="EK1766" s="4"/>
      <c r="EL1766" s="4"/>
      <c r="EM1766" s="4"/>
      <c r="EN1766" s="4"/>
      <c r="EO1766" s="4"/>
      <c r="EP1766" s="4"/>
      <c r="EQ1766" s="4"/>
      <c r="ER1766" s="4"/>
      <c r="ES1766" s="4"/>
      <c r="ET1766" s="4"/>
      <c r="EU1766" s="4"/>
      <c r="EV1766" s="4"/>
      <c r="EW1766" s="4"/>
      <c r="EX1766" s="4"/>
      <c r="EY1766" s="4"/>
      <c r="EZ1766" s="4"/>
      <c r="FA1766" s="4"/>
      <c r="FB1766" s="4"/>
      <c r="FC1766" s="4"/>
      <c r="FD1766" s="4"/>
      <c r="FE1766" s="4"/>
      <c r="FF1766" s="4"/>
      <c r="FG1766" s="4"/>
      <c r="FH1766" s="4"/>
      <c r="FI1766" s="4"/>
      <c r="FJ1766" s="4"/>
      <c r="FK1766" s="4"/>
      <c r="FL1766" s="4"/>
      <c r="FM1766" s="4"/>
      <c r="FN1766" s="4"/>
      <c r="FO1766" s="4"/>
      <c r="FP1766" s="4"/>
      <c r="FQ1766" s="4"/>
      <c r="FR1766" s="4"/>
      <c r="FS1766" s="4"/>
      <c r="FT1766" s="4"/>
      <c r="FU1766" s="4"/>
      <c r="FV1766" s="4"/>
      <c r="FW1766" s="4"/>
      <c r="FX1766" s="4"/>
      <c r="FY1766" s="4"/>
      <c r="FZ1766" s="4"/>
      <c r="GA1766" s="4"/>
      <c r="GB1766" s="4"/>
      <c r="GC1766" s="4"/>
      <c r="GD1766" s="4"/>
      <c r="GE1766" s="4"/>
      <c r="GF1766" s="4"/>
      <c r="GG1766" s="4"/>
    </row>
    <row r="1767" spans="1:189" ht="16.5" customHeight="1" x14ac:dyDescent="0.25">
      <c r="A1767" s="52"/>
      <c r="B1767" s="50"/>
      <c r="C1767" s="20"/>
      <c r="D1767" s="27"/>
      <c r="E1767" s="21"/>
      <c r="F1767" s="24"/>
      <c r="G1767" s="24"/>
      <c r="H1767" s="18"/>
      <c r="I1767" s="4"/>
      <c r="J1767" s="19"/>
      <c r="K1767" s="19"/>
      <c r="L1767" s="42"/>
      <c r="M1767" s="19"/>
      <c r="N1767" s="19"/>
      <c r="O1767" s="19"/>
      <c r="P1767" s="19"/>
      <c r="Q1767" s="18"/>
      <c r="R1767" s="26"/>
      <c r="S1767" s="18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4"/>
      <c r="CM1767" s="4"/>
      <c r="CN1767" s="4"/>
      <c r="CO1767" s="4"/>
      <c r="CP1767" s="4"/>
      <c r="CQ1767" s="4"/>
      <c r="CR1767" s="4"/>
      <c r="CS1767" s="4"/>
      <c r="CT1767" s="4"/>
      <c r="CU1767" s="4"/>
      <c r="CV1767" s="4"/>
      <c r="CW1767" s="4"/>
      <c r="CX1767" s="4"/>
      <c r="CY1767" s="4"/>
      <c r="CZ1767" s="4"/>
      <c r="DA1767" s="4"/>
      <c r="DB1767" s="4"/>
      <c r="DC1767" s="4"/>
      <c r="DD1767" s="4"/>
      <c r="DE1767" s="4"/>
      <c r="DF1767" s="4"/>
      <c r="DG1767" s="4"/>
      <c r="DH1767" s="4"/>
      <c r="DI1767" s="4"/>
      <c r="DJ1767" s="4"/>
      <c r="DK1767" s="4"/>
      <c r="DL1767" s="4"/>
      <c r="DM1767" s="4"/>
      <c r="DN1767" s="4"/>
      <c r="DO1767" s="4"/>
      <c r="DP1767" s="4"/>
      <c r="DQ1767" s="4"/>
      <c r="DR1767" s="4"/>
      <c r="DS1767" s="4"/>
      <c r="DT1767" s="4"/>
      <c r="DU1767" s="4"/>
      <c r="DV1767" s="4"/>
      <c r="DW1767" s="4"/>
      <c r="DX1767" s="4"/>
      <c r="DY1767" s="4"/>
      <c r="DZ1767" s="4"/>
      <c r="EA1767" s="4"/>
      <c r="EB1767" s="4"/>
      <c r="EC1767" s="4"/>
      <c r="ED1767" s="4"/>
      <c r="EE1767" s="4"/>
      <c r="EF1767" s="4"/>
      <c r="EG1767" s="4"/>
      <c r="EH1767" s="4"/>
      <c r="EI1767" s="4"/>
      <c r="EJ1767" s="4"/>
      <c r="EK1767" s="4"/>
      <c r="EL1767" s="4"/>
      <c r="EM1767" s="4"/>
      <c r="EN1767" s="4"/>
      <c r="EO1767" s="4"/>
      <c r="EP1767" s="4"/>
      <c r="EQ1767" s="4"/>
      <c r="ER1767" s="4"/>
      <c r="ES1767" s="4"/>
      <c r="ET1767" s="4"/>
      <c r="EU1767" s="4"/>
      <c r="EV1767" s="4"/>
      <c r="EW1767" s="4"/>
      <c r="EX1767" s="4"/>
      <c r="EY1767" s="4"/>
      <c r="EZ1767" s="4"/>
      <c r="FA1767" s="4"/>
      <c r="FB1767" s="4"/>
      <c r="FC1767" s="4"/>
      <c r="FD1767" s="4"/>
      <c r="FE1767" s="4"/>
      <c r="FF1767" s="4"/>
      <c r="FG1767" s="4"/>
      <c r="FH1767" s="4"/>
      <c r="FI1767" s="4"/>
      <c r="FJ1767" s="4"/>
      <c r="FK1767" s="4"/>
      <c r="FL1767" s="4"/>
      <c r="FM1767" s="4"/>
      <c r="FN1767" s="4"/>
      <c r="FO1767" s="4"/>
      <c r="FP1767" s="4"/>
      <c r="FQ1767" s="4"/>
      <c r="FR1767" s="4"/>
      <c r="FS1767" s="4"/>
      <c r="FT1767" s="4"/>
      <c r="FU1767" s="4"/>
      <c r="FV1767" s="4"/>
      <c r="FW1767" s="4"/>
      <c r="FX1767" s="4"/>
      <c r="FY1767" s="4"/>
      <c r="FZ1767" s="4"/>
      <c r="GA1767" s="4"/>
      <c r="GB1767" s="4"/>
      <c r="GC1767" s="4"/>
      <c r="GD1767" s="4"/>
      <c r="GE1767" s="4"/>
      <c r="GF1767" s="4"/>
      <c r="GG1767" s="4"/>
    </row>
    <row r="1768" spans="1:189" ht="16.5" customHeight="1" x14ac:dyDescent="0.25">
      <c r="A1768" s="52"/>
      <c r="B1768" s="50"/>
      <c r="C1768" s="20"/>
      <c r="D1768" s="27"/>
      <c r="E1768" s="21"/>
      <c r="F1768" s="24"/>
      <c r="G1768" s="24"/>
      <c r="H1768" s="18"/>
      <c r="I1768" s="4"/>
      <c r="J1768" s="19"/>
      <c r="K1768" s="19"/>
      <c r="L1768" s="42"/>
      <c r="M1768" s="19"/>
      <c r="N1768" s="19"/>
      <c r="O1768" s="19"/>
      <c r="P1768" s="19"/>
      <c r="Q1768" s="18"/>
      <c r="R1768" s="26"/>
      <c r="S1768" s="18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4"/>
      <c r="CM1768" s="4"/>
      <c r="CN1768" s="4"/>
      <c r="CO1768" s="4"/>
      <c r="CP1768" s="4"/>
      <c r="CQ1768" s="4"/>
      <c r="CR1768" s="4"/>
      <c r="CS1768" s="4"/>
      <c r="CT1768" s="4"/>
      <c r="CU1768" s="4"/>
      <c r="CV1768" s="4"/>
      <c r="CW1768" s="4"/>
      <c r="CX1768" s="4"/>
      <c r="CY1768" s="4"/>
      <c r="CZ1768" s="4"/>
      <c r="DA1768" s="4"/>
      <c r="DB1768" s="4"/>
      <c r="DC1768" s="4"/>
      <c r="DD1768" s="4"/>
      <c r="DE1768" s="4"/>
      <c r="DF1768" s="4"/>
      <c r="DG1768" s="4"/>
      <c r="DH1768" s="4"/>
      <c r="DI1768" s="4"/>
      <c r="DJ1768" s="4"/>
      <c r="DK1768" s="4"/>
      <c r="DL1768" s="4"/>
      <c r="DM1768" s="4"/>
      <c r="DN1768" s="4"/>
      <c r="DO1768" s="4"/>
      <c r="DP1768" s="4"/>
      <c r="DQ1768" s="4"/>
      <c r="DR1768" s="4"/>
      <c r="DS1768" s="4"/>
      <c r="DT1768" s="4"/>
      <c r="DU1768" s="4"/>
      <c r="DV1768" s="4"/>
      <c r="DW1768" s="4"/>
      <c r="DX1768" s="4"/>
      <c r="DY1768" s="4"/>
      <c r="DZ1768" s="4"/>
      <c r="EA1768" s="4"/>
      <c r="EB1768" s="4"/>
      <c r="EC1768" s="4"/>
      <c r="ED1768" s="4"/>
      <c r="EE1768" s="4"/>
      <c r="EF1768" s="4"/>
      <c r="EG1768" s="4"/>
      <c r="EH1768" s="4"/>
      <c r="EI1768" s="4"/>
      <c r="EJ1768" s="4"/>
      <c r="EK1768" s="4"/>
      <c r="EL1768" s="4"/>
      <c r="EM1768" s="4"/>
      <c r="EN1768" s="4"/>
      <c r="EO1768" s="4"/>
      <c r="EP1768" s="4"/>
      <c r="EQ1768" s="4"/>
      <c r="ER1768" s="4"/>
      <c r="ES1768" s="4"/>
      <c r="ET1768" s="4"/>
      <c r="EU1768" s="4"/>
      <c r="EV1768" s="4"/>
      <c r="EW1768" s="4"/>
      <c r="EX1768" s="4"/>
      <c r="EY1768" s="4"/>
      <c r="EZ1768" s="4"/>
      <c r="FA1768" s="4"/>
      <c r="FB1768" s="4"/>
      <c r="FC1768" s="4"/>
      <c r="FD1768" s="4"/>
      <c r="FE1768" s="4"/>
      <c r="FF1768" s="4"/>
      <c r="FG1768" s="4"/>
      <c r="FH1768" s="4"/>
      <c r="FI1768" s="4"/>
      <c r="FJ1768" s="4"/>
      <c r="FK1768" s="4"/>
      <c r="FL1768" s="4"/>
      <c r="FM1768" s="4"/>
      <c r="FN1768" s="4"/>
      <c r="FO1768" s="4"/>
      <c r="FP1768" s="4"/>
      <c r="FQ1768" s="4"/>
      <c r="FR1768" s="4"/>
      <c r="FS1768" s="4"/>
      <c r="FT1768" s="4"/>
      <c r="FU1768" s="4"/>
      <c r="FV1768" s="4"/>
      <c r="FW1768" s="4"/>
      <c r="FX1768" s="4"/>
      <c r="FY1768" s="4"/>
      <c r="FZ1768" s="4"/>
      <c r="GA1768" s="4"/>
      <c r="GB1768" s="4"/>
      <c r="GC1768" s="4"/>
      <c r="GD1768" s="4"/>
      <c r="GE1768" s="4"/>
      <c r="GF1768" s="4"/>
      <c r="GG1768" s="4"/>
    </row>
    <row r="1769" spans="1:189" ht="16.5" customHeight="1" x14ac:dyDescent="0.25">
      <c r="A1769" s="52"/>
      <c r="B1769" s="50"/>
      <c r="C1769" s="20"/>
      <c r="D1769" s="27"/>
      <c r="E1769" s="21"/>
      <c r="F1769" s="24"/>
      <c r="G1769" s="24"/>
      <c r="H1769" s="18"/>
      <c r="I1769" s="4"/>
      <c r="J1769" s="19"/>
      <c r="K1769" s="19"/>
      <c r="L1769" s="42"/>
      <c r="M1769" s="19"/>
      <c r="N1769" s="19"/>
      <c r="O1769" s="19"/>
      <c r="P1769" s="19"/>
      <c r="Q1769" s="18"/>
      <c r="R1769" s="26"/>
      <c r="S1769" s="18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4"/>
      <c r="CM1769" s="4"/>
      <c r="CN1769" s="4"/>
      <c r="CO1769" s="4"/>
      <c r="CP1769" s="4"/>
      <c r="CQ1769" s="4"/>
      <c r="CR1769" s="4"/>
      <c r="CS1769" s="4"/>
      <c r="CT1769" s="4"/>
      <c r="CU1769" s="4"/>
      <c r="CV1769" s="4"/>
      <c r="CW1769" s="4"/>
      <c r="CX1769" s="4"/>
      <c r="CY1769" s="4"/>
      <c r="CZ1769" s="4"/>
      <c r="DA1769" s="4"/>
      <c r="DB1769" s="4"/>
      <c r="DC1769" s="4"/>
      <c r="DD1769" s="4"/>
      <c r="DE1769" s="4"/>
      <c r="DF1769" s="4"/>
      <c r="DG1769" s="4"/>
      <c r="DH1769" s="4"/>
      <c r="DI1769" s="4"/>
      <c r="DJ1769" s="4"/>
      <c r="DK1769" s="4"/>
      <c r="DL1769" s="4"/>
      <c r="DM1769" s="4"/>
      <c r="DN1769" s="4"/>
      <c r="DO1769" s="4"/>
      <c r="DP1769" s="4"/>
      <c r="DQ1769" s="4"/>
      <c r="DR1769" s="4"/>
      <c r="DS1769" s="4"/>
      <c r="DT1769" s="4"/>
      <c r="DU1769" s="4"/>
      <c r="DV1769" s="4"/>
      <c r="DW1769" s="4"/>
      <c r="DX1769" s="4"/>
      <c r="DY1769" s="4"/>
      <c r="DZ1769" s="4"/>
      <c r="EA1769" s="4"/>
      <c r="EB1769" s="4"/>
      <c r="EC1769" s="4"/>
      <c r="ED1769" s="4"/>
      <c r="EE1769" s="4"/>
      <c r="EF1769" s="4"/>
      <c r="EG1769" s="4"/>
      <c r="EH1769" s="4"/>
      <c r="EI1769" s="4"/>
      <c r="EJ1769" s="4"/>
      <c r="EK1769" s="4"/>
      <c r="EL1769" s="4"/>
      <c r="EM1769" s="4"/>
      <c r="EN1769" s="4"/>
      <c r="EO1769" s="4"/>
      <c r="EP1769" s="4"/>
      <c r="EQ1769" s="4"/>
      <c r="ER1769" s="4"/>
      <c r="ES1769" s="4"/>
      <c r="ET1769" s="4"/>
      <c r="EU1769" s="4"/>
      <c r="EV1769" s="4"/>
      <c r="EW1769" s="4"/>
      <c r="EX1769" s="4"/>
      <c r="EY1769" s="4"/>
      <c r="EZ1769" s="4"/>
      <c r="FA1769" s="4"/>
      <c r="FB1769" s="4"/>
      <c r="FC1769" s="4"/>
      <c r="FD1769" s="4"/>
      <c r="FE1769" s="4"/>
      <c r="FF1769" s="4"/>
      <c r="FG1769" s="4"/>
      <c r="FH1769" s="4"/>
      <c r="FI1769" s="4"/>
      <c r="FJ1769" s="4"/>
      <c r="FK1769" s="4"/>
      <c r="FL1769" s="4"/>
      <c r="FM1769" s="4"/>
      <c r="FN1769" s="4"/>
      <c r="FO1769" s="4"/>
      <c r="FP1769" s="4"/>
      <c r="FQ1769" s="4"/>
      <c r="FR1769" s="4"/>
      <c r="FS1769" s="4"/>
      <c r="FT1769" s="4"/>
      <c r="FU1769" s="4"/>
      <c r="FV1769" s="4"/>
      <c r="FW1769" s="4"/>
      <c r="FX1769" s="4"/>
      <c r="FY1769" s="4"/>
      <c r="FZ1769" s="4"/>
      <c r="GA1769" s="4"/>
      <c r="GB1769" s="4"/>
      <c r="GC1769" s="4"/>
      <c r="GD1769" s="4"/>
      <c r="GE1769" s="4"/>
      <c r="GF1769" s="4"/>
      <c r="GG1769" s="4"/>
    </row>
    <row r="1770" spans="1:189" ht="16.5" customHeight="1" x14ac:dyDescent="0.25">
      <c r="A1770" s="52"/>
      <c r="B1770" s="50"/>
      <c r="C1770" s="20"/>
      <c r="D1770" s="27"/>
      <c r="E1770" s="21"/>
      <c r="F1770" s="24"/>
      <c r="G1770" s="24"/>
      <c r="H1770" s="18"/>
      <c r="I1770" s="4"/>
      <c r="J1770" s="19"/>
      <c r="K1770" s="19"/>
      <c r="L1770" s="42"/>
      <c r="M1770" s="19"/>
      <c r="N1770" s="19"/>
      <c r="O1770" s="19"/>
      <c r="P1770" s="19"/>
      <c r="Q1770" s="18"/>
      <c r="R1770" s="26"/>
      <c r="S1770" s="18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4"/>
      <c r="CM1770" s="4"/>
      <c r="CN1770" s="4"/>
      <c r="CO1770" s="4"/>
      <c r="CP1770" s="4"/>
      <c r="CQ1770" s="4"/>
      <c r="CR1770" s="4"/>
      <c r="CS1770" s="4"/>
      <c r="CT1770" s="4"/>
      <c r="CU1770" s="4"/>
      <c r="CV1770" s="4"/>
      <c r="CW1770" s="4"/>
      <c r="CX1770" s="4"/>
      <c r="CY1770" s="4"/>
      <c r="CZ1770" s="4"/>
      <c r="DA1770" s="4"/>
      <c r="DB1770" s="4"/>
      <c r="DC1770" s="4"/>
      <c r="DD1770" s="4"/>
      <c r="DE1770" s="4"/>
      <c r="DF1770" s="4"/>
      <c r="DG1770" s="4"/>
      <c r="DH1770" s="4"/>
      <c r="DI1770" s="4"/>
      <c r="DJ1770" s="4"/>
      <c r="DK1770" s="4"/>
      <c r="DL1770" s="4"/>
      <c r="DM1770" s="4"/>
      <c r="DN1770" s="4"/>
      <c r="DO1770" s="4"/>
      <c r="DP1770" s="4"/>
      <c r="DQ1770" s="4"/>
      <c r="DR1770" s="4"/>
      <c r="DS1770" s="4"/>
      <c r="DT1770" s="4"/>
      <c r="DU1770" s="4"/>
      <c r="DV1770" s="4"/>
      <c r="DW1770" s="4"/>
      <c r="DX1770" s="4"/>
      <c r="DY1770" s="4"/>
      <c r="DZ1770" s="4"/>
      <c r="EA1770" s="4"/>
      <c r="EB1770" s="4"/>
      <c r="EC1770" s="4"/>
      <c r="ED1770" s="4"/>
      <c r="EE1770" s="4"/>
      <c r="EF1770" s="4"/>
      <c r="EG1770" s="4"/>
      <c r="EH1770" s="4"/>
      <c r="EI1770" s="4"/>
      <c r="EJ1770" s="4"/>
      <c r="EK1770" s="4"/>
      <c r="EL1770" s="4"/>
      <c r="EM1770" s="4"/>
      <c r="EN1770" s="4"/>
      <c r="EO1770" s="4"/>
      <c r="EP1770" s="4"/>
      <c r="EQ1770" s="4"/>
      <c r="ER1770" s="4"/>
      <c r="ES1770" s="4"/>
      <c r="ET1770" s="4"/>
      <c r="EU1770" s="4"/>
      <c r="EV1770" s="4"/>
      <c r="EW1770" s="4"/>
      <c r="EX1770" s="4"/>
      <c r="EY1770" s="4"/>
      <c r="EZ1770" s="4"/>
      <c r="FA1770" s="4"/>
      <c r="FB1770" s="4"/>
      <c r="FC1770" s="4"/>
      <c r="FD1770" s="4"/>
      <c r="FE1770" s="4"/>
      <c r="FF1770" s="4"/>
      <c r="FG1770" s="4"/>
      <c r="FH1770" s="4"/>
      <c r="FI1770" s="4"/>
      <c r="FJ1770" s="4"/>
      <c r="FK1770" s="4"/>
      <c r="FL1770" s="4"/>
      <c r="FM1770" s="4"/>
      <c r="FN1770" s="4"/>
      <c r="FO1770" s="4"/>
      <c r="FP1770" s="4"/>
      <c r="FQ1770" s="4"/>
      <c r="FR1770" s="4"/>
      <c r="FS1770" s="4"/>
      <c r="FT1770" s="4"/>
      <c r="FU1770" s="4"/>
      <c r="FV1770" s="4"/>
      <c r="FW1770" s="4"/>
      <c r="FX1770" s="4"/>
      <c r="FY1770" s="4"/>
      <c r="FZ1770" s="4"/>
      <c r="GA1770" s="4"/>
      <c r="GB1770" s="4"/>
      <c r="GC1770" s="4"/>
      <c r="GD1770" s="4"/>
      <c r="GE1770" s="4"/>
      <c r="GF1770" s="4"/>
      <c r="GG1770" s="4"/>
    </row>
    <row r="1771" spans="1:189" ht="16.5" customHeight="1" x14ac:dyDescent="0.25">
      <c r="A1771" s="52"/>
      <c r="B1771" s="50"/>
      <c r="C1771" s="20"/>
      <c r="D1771" s="27"/>
      <c r="E1771" s="21"/>
      <c r="F1771" s="24"/>
      <c r="G1771" s="24"/>
      <c r="H1771" s="18"/>
      <c r="I1771" s="4"/>
      <c r="J1771" s="19"/>
      <c r="K1771" s="19"/>
      <c r="L1771" s="42"/>
      <c r="M1771" s="19"/>
      <c r="N1771" s="19"/>
      <c r="O1771" s="19"/>
      <c r="P1771" s="19"/>
      <c r="Q1771" s="18"/>
      <c r="R1771" s="26"/>
      <c r="S1771" s="18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4"/>
      <c r="CM1771" s="4"/>
      <c r="CN1771" s="4"/>
      <c r="CO1771" s="4"/>
      <c r="CP1771" s="4"/>
      <c r="CQ1771" s="4"/>
      <c r="CR1771" s="4"/>
      <c r="CS1771" s="4"/>
      <c r="CT1771" s="4"/>
      <c r="CU1771" s="4"/>
      <c r="CV1771" s="4"/>
      <c r="CW1771" s="4"/>
      <c r="CX1771" s="4"/>
      <c r="CY1771" s="4"/>
      <c r="CZ1771" s="4"/>
      <c r="DA1771" s="4"/>
      <c r="DB1771" s="4"/>
      <c r="DC1771" s="4"/>
      <c r="DD1771" s="4"/>
      <c r="DE1771" s="4"/>
      <c r="DF1771" s="4"/>
      <c r="DG1771" s="4"/>
      <c r="DH1771" s="4"/>
      <c r="DI1771" s="4"/>
      <c r="DJ1771" s="4"/>
      <c r="DK1771" s="4"/>
      <c r="DL1771" s="4"/>
      <c r="DM1771" s="4"/>
      <c r="DN1771" s="4"/>
      <c r="DO1771" s="4"/>
      <c r="DP1771" s="4"/>
      <c r="DQ1771" s="4"/>
      <c r="DR1771" s="4"/>
      <c r="DS1771" s="4"/>
      <c r="DT1771" s="4"/>
      <c r="DU1771" s="4"/>
      <c r="DV1771" s="4"/>
      <c r="DW1771" s="4"/>
      <c r="DX1771" s="4"/>
      <c r="DY1771" s="4"/>
      <c r="DZ1771" s="4"/>
      <c r="EA1771" s="4"/>
      <c r="EB1771" s="4"/>
      <c r="EC1771" s="4"/>
      <c r="ED1771" s="4"/>
      <c r="EE1771" s="4"/>
      <c r="EF1771" s="4"/>
      <c r="EG1771" s="4"/>
      <c r="EH1771" s="4"/>
      <c r="EI1771" s="4"/>
      <c r="EJ1771" s="4"/>
      <c r="EK1771" s="4"/>
      <c r="EL1771" s="4"/>
      <c r="EM1771" s="4"/>
      <c r="EN1771" s="4"/>
      <c r="EO1771" s="4"/>
      <c r="EP1771" s="4"/>
      <c r="EQ1771" s="4"/>
      <c r="ER1771" s="4"/>
      <c r="ES1771" s="4"/>
      <c r="ET1771" s="4"/>
      <c r="EU1771" s="4"/>
      <c r="EV1771" s="4"/>
      <c r="EW1771" s="4"/>
      <c r="EX1771" s="4"/>
      <c r="EY1771" s="4"/>
      <c r="EZ1771" s="4"/>
      <c r="FA1771" s="4"/>
      <c r="FB1771" s="4"/>
      <c r="FC1771" s="4"/>
      <c r="FD1771" s="4"/>
      <c r="FE1771" s="4"/>
      <c r="FF1771" s="4"/>
      <c r="FG1771" s="4"/>
      <c r="FH1771" s="4"/>
      <c r="FI1771" s="4"/>
      <c r="FJ1771" s="4"/>
      <c r="FK1771" s="4"/>
      <c r="FL1771" s="4"/>
      <c r="FM1771" s="4"/>
      <c r="FN1771" s="4"/>
      <c r="FO1771" s="4"/>
      <c r="FP1771" s="4"/>
      <c r="FQ1771" s="4"/>
      <c r="FR1771" s="4"/>
      <c r="FS1771" s="4"/>
      <c r="FT1771" s="4"/>
      <c r="FU1771" s="4"/>
      <c r="FV1771" s="4"/>
      <c r="FW1771" s="4"/>
      <c r="FX1771" s="4"/>
      <c r="FY1771" s="4"/>
      <c r="FZ1771" s="4"/>
      <c r="GA1771" s="4"/>
      <c r="GB1771" s="4"/>
      <c r="GC1771" s="4"/>
      <c r="GD1771" s="4"/>
      <c r="GE1771" s="4"/>
      <c r="GF1771" s="4"/>
      <c r="GG1771" s="4"/>
    </row>
    <row r="1772" spans="1:189" ht="16.5" customHeight="1" x14ac:dyDescent="0.25">
      <c r="A1772" s="52"/>
      <c r="B1772" s="50"/>
      <c r="C1772" s="20"/>
      <c r="D1772" s="27"/>
      <c r="E1772" s="21"/>
      <c r="F1772" s="24"/>
      <c r="G1772" s="24"/>
      <c r="H1772" s="18"/>
      <c r="I1772" s="4"/>
      <c r="J1772" s="19"/>
      <c r="K1772" s="19"/>
      <c r="L1772" s="42"/>
      <c r="M1772" s="19"/>
      <c r="N1772" s="19"/>
      <c r="O1772" s="19"/>
      <c r="P1772" s="19"/>
      <c r="Q1772" s="18"/>
      <c r="R1772" s="26"/>
      <c r="S1772" s="18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4"/>
      <c r="CM1772" s="4"/>
      <c r="CN1772" s="4"/>
      <c r="CO1772" s="4"/>
      <c r="CP1772" s="4"/>
      <c r="CQ1772" s="4"/>
      <c r="CR1772" s="4"/>
      <c r="CS1772" s="4"/>
      <c r="CT1772" s="4"/>
      <c r="CU1772" s="4"/>
      <c r="CV1772" s="4"/>
      <c r="CW1772" s="4"/>
      <c r="CX1772" s="4"/>
      <c r="CY1772" s="4"/>
      <c r="CZ1772" s="4"/>
      <c r="DA1772" s="4"/>
      <c r="DB1772" s="4"/>
      <c r="DC1772" s="4"/>
      <c r="DD1772" s="4"/>
      <c r="DE1772" s="4"/>
      <c r="DF1772" s="4"/>
      <c r="DG1772" s="4"/>
      <c r="DH1772" s="4"/>
      <c r="DI1772" s="4"/>
      <c r="DJ1772" s="4"/>
      <c r="DK1772" s="4"/>
      <c r="DL1772" s="4"/>
      <c r="DM1772" s="4"/>
      <c r="DN1772" s="4"/>
      <c r="DO1772" s="4"/>
      <c r="DP1772" s="4"/>
      <c r="DQ1772" s="4"/>
      <c r="DR1772" s="4"/>
      <c r="DS1772" s="4"/>
      <c r="DT1772" s="4"/>
      <c r="DU1772" s="4"/>
      <c r="DV1772" s="4"/>
      <c r="DW1772" s="4"/>
      <c r="DX1772" s="4"/>
      <c r="DY1772" s="4"/>
      <c r="DZ1772" s="4"/>
      <c r="EA1772" s="4"/>
      <c r="EB1772" s="4"/>
      <c r="EC1772" s="4"/>
      <c r="ED1772" s="4"/>
      <c r="EE1772" s="4"/>
      <c r="EF1772" s="4"/>
      <c r="EG1772" s="4"/>
      <c r="EH1772" s="4"/>
      <c r="EI1772" s="4"/>
      <c r="EJ1772" s="4"/>
      <c r="EK1772" s="4"/>
      <c r="EL1772" s="4"/>
      <c r="EM1772" s="4"/>
      <c r="EN1772" s="4"/>
      <c r="EO1772" s="4"/>
      <c r="EP1772" s="4"/>
      <c r="EQ1772" s="4"/>
      <c r="ER1772" s="4"/>
      <c r="ES1772" s="4"/>
      <c r="ET1772" s="4"/>
      <c r="EU1772" s="4"/>
      <c r="EV1772" s="4"/>
      <c r="EW1772" s="4"/>
      <c r="EX1772" s="4"/>
      <c r="EY1772" s="4"/>
      <c r="EZ1772" s="4"/>
      <c r="FA1772" s="4"/>
      <c r="FB1772" s="4"/>
      <c r="FC1772" s="4"/>
      <c r="FD1772" s="4"/>
      <c r="FE1772" s="4"/>
      <c r="FF1772" s="4"/>
      <c r="FG1772" s="4"/>
      <c r="FH1772" s="4"/>
      <c r="FI1772" s="4"/>
      <c r="FJ1772" s="4"/>
      <c r="FK1772" s="4"/>
      <c r="FL1772" s="4"/>
      <c r="FM1772" s="4"/>
      <c r="FN1772" s="4"/>
      <c r="FO1772" s="4"/>
      <c r="FP1772" s="4"/>
      <c r="FQ1772" s="4"/>
      <c r="FR1772" s="4"/>
      <c r="FS1772" s="4"/>
      <c r="FT1772" s="4"/>
      <c r="FU1772" s="4"/>
      <c r="FV1772" s="4"/>
      <c r="FW1772" s="4"/>
      <c r="FX1772" s="4"/>
      <c r="FY1772" s="4"/>
      <c r="FZ1772" s="4"/>
      <c r="GA1772" s="4"/>
      <c r="GB1772" s="4"/>
      <c r="GC1772" s="4"/>
      <c r="GD1772" s="4"/>
      <c r="GE1772" s="4"/>
      <c r="GF1772" s="4"/>
      <c r="GG1772" s="4"/>
    </row>
    <row r="1773" spans="1:189" ht="16.5" customHeight="1" x14ac:dyDescent="0.25">
      <c r="A1773" s="52"/>
      <c r="B1773" s="50"/>
      <c r="C1773" s="20"/>
      <c r="D1773" s="27"/>
      <c r="E1773" s="21"/>
      <c r="F1773" s="24"/>
      <c r="G1773" s="24"/>
      <c r="H1773" s="18"/>
      <c r="I1773" s="4"/>
      <c r="J1773" s="19"/>
      <c r="K1773" s="19"/>
      <c r="L1773" s="42"/>
      <c r="M1773" s="19"/>
      <c r="N1773" s="19"/>
      <c r="O1773" s="19"/>
      <c r="P1773" s="19"/>
      <c r="Q1773" s="18"/>
      <c r="R1773" s="26"/>
      <c r="S1773" s="18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4"/>
      <c r="CM1773" s="4"/>
      <c r="CN1773" s="4"/>
      <c r="CO1773" s="4"/>
      <c r="CP1773" s="4"/>
      <c r="CQ1773" s="4"/>
      <c r="CR1773" s="4"/>
      <c r="CS1773" s="4"/>
      <c r="CT1773" s="4"/>
      <c r="CU1773" s="4"/>
      <c r="CV1773" s="4"/>
      <c r="CW1773" s="4"/>
      <c r="CX1773" s="4"/>
      <c r="CY1773" s="4"/>
      <c r="CZ1773" s="4"/>
      <c r="DA1773" s="4"/>
      <c r="DB1773" s="4"/>
      <c r="DC1773" s="4"/>
      <c r="DD1773" s="4"/>
      <c r="DE1773" s="4"/>
      <c r="DF1773" s="4"/>
      <c r="DG1773" s="4"/>
      <c r="DH1773" s="4"/>
      <c r="DI1773" s="4"/>
      <c r="DJ1773" s="4"/>
      <c r="DK1773" s="4"/>
      <c r="DL1773" s="4"/>
      <c r="DM1773" s="4"/>
      <c r="DN1773" s="4"/>
      <c r="DO1773" s="4"/>
      <c r="DP1773" s="4"/>
      <c r="DQ1773" s="4"/>
      <c r="DR1773" s="4"/>
      <c r="DS1773" s="4"/>
      <c r="DT1773" s="4"/>
      <c r="DU1773" s="4"/>
      <c r="DV1773" s="4"/>
      <c r="DW1773" s="4"/>
      <c r="DX1773" s="4"/>
      <c r="DY1773" s="4"/>
      <c r="DZ1773" s="4"/>
      <c r="EA1773" s="4"/>
      <c r="EB1773" s="4"/>
      <c r="EC1773" s="4"/>
      <c r="ED1773" s="4"/>
      <c r="EE1773" s="4"/>
      <c r="EF1773" s="4"/>
      <c r="EG1773" s="4"/>
      <c r="EH1773" s="4"/>
      <c r="EI1773" s="4"/>
      <c r="EJ1773" s="4"/>
      <c r="EK1773" s="4"/>
      <c r="EL1773" s="4"/>
      <c r="EM1773" s="4"/>
      <c r="EN1773" s="4"/>
      <c r="EO1773" s="4"/>
      <c r="EP1773" s="4"/>
      <c r="EQ1773" s="4"/>
      <c r="ER1773" s="4"/>
      <c r="ES1773" s="4"/>
      <c r="ET1773" s="4"/>
      <c r="EU1773" s="4"/>
      <c r="EV1773" s="4"/>
      <c r="EW1773" s="4"/>
      <c r="EX1773" s="4"/>
      <c r="EY1773" s="4"/>
      <c r="EZ1773" s="4"/>
      <c r="FA1773" s="4"/>
      <c r="FB1773" s="4"/>
      <c r="FC1773" s="4"/>
      <c r="FD1773" s="4"/>
      <c r="FE1773" s="4"/>
      <c r="FF1773" s="4"/>
      <c r="FG1773" s="4"/>
      <c r="FH1773" s="4"/>
      <c r="FI1773" s="4"/>
      <c r="FJ1773" s="4"/>
      <c r="FK1773" s="4"/>
      <c r="FL1773" s="4"/>
      <c r="FM1773" s="4"/>
      <c r="FN1773" s="4"/>
      <c r="FO1773" s="4"/>
      <c r="FP1773" s="4"/>
      <c r="FQ1773" s="4"/>
      <c r="FR1773" s="4"/>
      <c r="FS1773" s="4"/>
      <c r="FT1773" s="4"/>
      <c r="FU1773" s="4"/>
      <c r="FV1773" s="4"/>
      <c r="FW1773" s="4"/>
      <c r="FX1773" s="4"/>
      <c r="FY1773" s="4"/>
      <c r="FZ1773" s="4"/>
      <c r="GA1773" s="4"/>
      <c r="GB1773" s="4"/>
      <c r="GC1773" s="4"/>
      <c r="GD1773" s="4"/>
      <c r="GE1773" s="4"/>
      <c r="GF1773" s="4"/>
      <c r="GG1773" s="4"/>
    </row>
    <row r="1774" spans="1:189" ht="16.5" customHeight="1" x14ac:dyDescent="0.25">
      <c r="A1774" s="52"/>
      <c r="B1774" s="50"/>
      <c r="C1774" s="20"/>
      <c r="D1774" s="27"/>
      <c r="E1774" s="21"/>
      <c r="F1774" s="24"/>
      <c r="G1774" s="24"/>
      <c r="H1774" s="18"/>
      <c r="I1774" s="4"/>
      <c r="J1774" s="19"/>
      <c r="K1774" s="19"/>
      <c r="L1774" s="42"/>
      <c r="M1774" s="19"/>
      <c r="N1774" s="19"/>
      <c r="O1774" s="19"/>
      <c r="P1774" s="19"/>
      <c r="Q1774" s="18"/>
      <c r="R1774" s="26"/>
      <c r="S1774" s="18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4"/>
      <c r="CM1774" s="4"/>
      <c r="CN1774" s="4"/>
      <c r="CO1774" s="4"/>
      <c r="CP1774" s="4"/>
      <c r="CQ1774" s="4"/>
      <c r="CR1774" s="4"/>
      <c r="CS1774" s="4"/>
      <c r="CT1774" s="4"/>
      <c r="CU1774" s="4"/>
      <c r="CV1774" s="4"/>
      <c r="CW1774" s="4"/>
      <c r="CX1774" s="4"/>
      <c r="CY1774" s="4"/>
      <c r="CZ1774" s="4"/>
      <c r="DA1774" s="4"/>
      <c r="DB1774" s="4"/>
      <c r="DC1774" s="4"/>
      <c r="DD1774" s="4"/>
      <c r="DE1774" s="4"/>
      <c r="DF1774" s="4"/>
      <c r="DG1774" s="4"/>
      <c r="DH1774" s="4"/>
      <c r="DI1774" s="4"/>
      <c r="DJ1774" s="4"/>
      <c r="DK1774" s="4"/>
      <c r="DL1774" s="4"/>
      <c r="DM1774" s="4"/>
      <c r="DN1774" s="4"/>
      <c r="DO1774" s="4"/>
      <c r="DP1774" s="4"/>
      <c r="DQ1774" s="4"/>
      <c r="DR1774" s="4"/>
      <c r="DS1774" s="4"/>
      <c r="DT1774" s="4"/>
      <c r="DU1774" s="4"/>
      <c r="DV1774" s="4"/>
      <c r="DW1774" s="4"/>
      <c r="DX1774" s="4"/>
      <c r="DY1774" s="4"/>
      <c r="DZ1774" s="4"/>
      <c r="EA1774" s="4"/>
      <c r="EB1774" s="4"/>
      <c r="EC1774" s="4"/>
      <c r="ED1774" s="4"/>
      <c r="EE1774" s="4"/>
      <c r="EF1774" s="4"/>
      <c r="EG1774" s="4"/>
      <c r="EH1774" s="4"/>
      <c r="EI1774" s="4"/>
      <c r="EJ1774" s="4"/>
      <c r="EK1774" s="4"/>
      <c r="EL1774" s="4"/>
      <c r="EM1774" s="4"/>
      <c r="EN1774" s="4"/>
      <c r="EO1774" s="4"/>
      <c r="EP1774" s="4"/>
      <c r="EQ1774" s="4"/>
      <c r="ER1774" s="4"/>
      <c r="ES1774" s="4"/>
      <c r="ET1774" s="4"/>
      <c r="EU1774" s="4"/>
      <c r="EV1774" s="4"/>
      <c r="EW1774" s="4"/>
      <c r="EX1774" s="4"/>
      <c r="EY1774" s="4"/>
      <c r="EZ1774" s="4"/>
      <c r="FA1774" s="4"/>
      <c r="FB1774" s="4"/>
      <c r="FC1774" s="4"/>
      <c r="FD1774" s="4"/>
      <c r="FE1774" s="4"/>
      <c r="FF1774" s="4"/>
      <c r="FG1774" s="4"/>
      <c r="FH1774" s="4"/>
      <c r="FI1774" s="4"/>
      <c r="FJ1774" s="4"/>
      <c r="FK1774" s="4"/>
      <c r="FL1774" s="4"/>
      <c r="FM1774" s="4"/>
      <c r="FN1774" s="4"/>
      <c r="FO1774" s="4"/>
      <c r="FP1774" s="4"/>
      <c r="FQ1774" s="4"/>
      <c r="FR1774" s="4"/>
      <c r="FS1774" s="4"/>
      <c r="FT1774" s="4"/>
      <c r="FU1774" s="4"/>
      <c r="FV1774" s="4"/>
      <c r="FW1774" s="4"/>
      <c r="FX1774" s="4"/>
      <c r="FY1774" s="4"/>
      <c r="FZ1774" s="4"/>
      <c r="GA1774" s="4"/>
      <c r="GB1774" s="4"/>
      <c r="GC1774" s="4"/>
      <c r="GD1774" s="4"/>
      <c r="GE1774" s="4"/>
      <c r="GF1774" s="4"/>
      <c r="GG1774" s="4"/>
    </row>
    <row r="1775" spans="1:189" ht="16.5" customHeight="1" x14ac:dyDescent="0.25">
      <c r="A1775" s="52"/>
      <c r="B1775" s="50"/>
      <c r="C1775" s="20"/>
      <c r="D1775" s="27"/>
      <c r="E1775" s="21"/>
      <c r="F1775" s="24"/>
      <c r="G1775" s="24"/>
      <c r="H1775" s="18"/>
      <c r="I1775" s="4"/>
      <c r="J1775" s="19"/>
      <c r="K1775" s="19"/>
      <c r="L1775" s="42"/>
      <c r="M1775" s="19"/>
      <c r="N1775" s="19"/>
      <c r="O1775" s="19"/>
      <c r="P1775" s="19"/>
      <c r="Q1775" s="18"/>
      <c r="R1775" s="26"/>
      <c r="S1775" s="18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4"/>
      <c r="CM1775" s="4"/>
      <c r="CN1775" s="4"/>
      <c r="CO1775" s="4"/>
      <c r="CP1775" s="4"/>
      <c r="CQ1775" s="4"/>
      <c r="CR1775" s="4"/>
      <c r="CS1775" s="4"/>
      <c r="CT1775" s="4"/>
      <c r="CU1775" s="4"/>
      <c r="CV1775" s="4"/>
      <c r="CW1775" s="4"/>
      <c r="CX1775" s="4"/>
      <c r="CY1775" s="4"/>
      <c r="CZ1775" s="4"/>
      <c r="DA1775" s="4"/>
      <c r="DB1775" s="4"/>
      <c r="DC1775" s="4"/>
      <c r="DD1775" s="4"/>
      <c r="DE1775" s="4"/>
      <c r="DF1775" s="4"/>
      <c r="DG1775" s="4"/>
      <c r="DH1775" s="4"/>
      <c r="DI1775" s="4"/>
      <c r="DJ1775" s="4"/>
      <c r="DK1775" s="4"/>
      <c r="DL1775" s="4"/>
      <c r="DM1775" s="4"/>
      <c r="DN1775" s="4"/>
      <c r="DO1775" s="4"/>
      <c r="DP1775" s="4"/>
      <c r="DQ1775" s="4"/>
      <c r="DR1775" s="4"/>
      <c r="DS1775" s="4"/>
      <c r="DT1775" s="4"/>
      <c r="DU1775" s="4"/>
      <c r="DV1775" s="4"/>
      <c r="DW1775" s="4"/>
      <c r="DX1775" s="4"/>
      <c r="DY1775" s="4"/>
      <c r="DZ1775" s="4"/>
      <c r="EA1775" s="4"/>
      <c r="EB1775" s="4"/>
      <c r="EC1775" s="4"/>
      <c r="ED1775" s="4"/>
      <c r="EE1775" s="4"/>
      <c r="EF1775" s="4"/>
      <c r="EG1775" s="4"/>
      <c r="EH1775" s="4"/>
      <c r="EI1775" s="4"/>
      <c r="EJ1775" s="4"/>
      <c r="EK1775" s="4"/>
      <c r="EL1775" s="4"/>
      <c r="EM1775" s="4"/>
      <c r="EN1775" s="4"/>
      <c r="EO1775" s="4"/>
      <c r="EP1775" s="4"/>
      <c r="EQ1775" s="4"/>
      <c r="ER1775" s="4"/>
      <c r="ES1775" s="4"/>
      <c r="ET1775" s="4"/>
      <c r="EU1775" s="4"/>
      <c r="EV1775" s="4"/>
      <c r="EW1775" s="4"/>
      <c r="EX1775" s="4"/>
      <c r="EY1775" s="4"/>
      <c r="EZ1775" s="4"/>
      <c r="FA1775" s="4"/>
      <c r="FB1775" s="4"/>
      <c r="FC1775" s="4"/>
      <c r="FD1775" s="4"/>
      <c r="FE1775" s="4"/>
      <c r="FF1775" s="4"/>
      <c r="FG1775" s="4"/>
      <c r="FH1775" s="4"/>
      <c r="FI1775" s="4"/>
      <c r="FJ1775" s="4"/>
      <c r="FK1775" s="4"/>
      <c r="FL1775" s="4"/>
      <c r="FM1775" s="4"/>
      <c r="FN1775" s="4"/>
      <c r="FO1775" s="4"/>
      <c r="FP1775" s="4"/>
      <c r="FQ1775" s="4"/>
      <c r="FR1775" s="4"/>
      <c r="FS1775" s="4"/>
      <c r="FT1775" s="4"/>
      <c r="FU1775" s="4"/>
      <c r="FV1775" s="4"/>
      <c r="FW1775" s="4"/>
      <c r="FX1775" s="4"/>
      <c r="FY1775" s="4"/>
      <c r="FZ1775" s="4"/>
      <c r="GA1775" s="4"/>
      <c r="GB1775" s="4"/>
      <c r="GC1775" s="4"/>
      <c r="GD1775" s="4"/>
      <c r="GE1775" s="4"/>
      <c r="GF1775" s="4"/>
      <c r="GG1775" s="4"/>
    </row>
    <row r="1776" spans="1:189" ht="16.5" customHeight="1" x14ac:dyDescent="0.25">
      <c r="A1776" s="52"/>
      <c r="B1776" s="50"/>
      <c r="C1776" s="20"/>
      <c r="D1776" s="27"/>
      <c r="E1776" s="21"/>
      <c r="F1776" s="24"/>
      <c r="G1776" s="24"/>
      <c r="H1776" s="18"/>
      <c r="I1776" s="4"/>
      <c r="J1776" s="19"/>
      <c r="K1776" s="19"/>
      <c r="L1776" s="42"/>
      <c r="M1776" s="19"/>
      <c r="N1776" s="19"/>
      <c r="O1776" s="19"/>
      <c r="P1776" s="19"/>
      <c r="Q1776" s="18"/>
      <c r="R1776" s="26"/>
      <c r="S1776" s="18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4"/>
      <c r="CM1776" s="4"/>
      <c r="CN1776" s="4"/>
      <c r="CO1776" s="4"/>
      <c r="CP1776" s="4"/>
      <c r="CQ1776" s="4"/>
      <c r="CR1776" s="4"/>
      <c r="CS1776" s="4"/>
      <c r="CT1776" s="4"/>
      <c r="CU1776" s="4"/>
      <c r="CV1776" s="4"/>
      <c r="CW1776" s="4"/>
      <c r="CX1776" s="4"/>
      <c r="CY1776" s="4"/>
      <c r="CZ1776" s="4"/>
      <c r="DA1776" s="4"/>
      <c r="DB1776" s="4"/>
      <c r="DC1776" s="4"/>
      <c r="DD1776" s="4"/>
      <c r="DE1776" s="4"/>
      <c r="DF1776" s="4"/>
      <c r="DG1776" s="4"/>
      <c r="DH1776" s="4"/>
      <c r="DI1776" s="4"/>
      <c r="DJ1776" s="4"/>
      <c r="DK1776" s="4"/>
      <c r="DL1776" s="4"/>
      <c r="DM1776" s="4"/>
      <c r="DN1776" s="4"/>
      <c r="DO1776" s="4"/>
      <c r="DP1776" s="4"/>
      <c r="DQ1776" s="4"/>
      <c r="DR1776" s="4"/>
      <c r="DS1776" s="4"/>
      <c r="DT1776" s="4"/>
      <c r="DU1776" s="4"/>
      <c r="DV1776" s="4"/>
      <c r="DW1776" s="4"/>
      <c r="DX1776" s="4"/>
      <c r="DY1776" s="4"/>
      <c r="DZ1776" s="4"/>
      <c r="EA1776" s="4"/>
      <c r="EB1776" s="4"/>
      <c r="EC1776" s="4"/>
      <c r="ED1776" s="4"/>
      <c r="EE1776" s="4"/>
      <c r="EF1776" s="4"/>
      <c r="EG1776" s="4"/>
      <c r="EH1776" s="4"/>
      <c r="EI1776" s="4"/>
      <c r="EJ1776" s="4"/>
      <c r="EK1776" s="4"/>
      <c r="EL1776" s="4"/>
      <c r="EM1776" s="4"/>
      <c r="EN1776" s="4"/>
      <c r="EO1776" s="4"/>
      <c r="EP1776" s="4"/>
      <c r="EQ1776" s="4"/>
      <c r="ER1776" s="4"/>
      <c r="ES1776" s="4"/>
      <c r="ET1776" s="4"/>
      <c r="EU1776" s="4"/>
      <c r="EV1776" s="4"/>
      <c r="EW1776" s="4"/>
      <c r="EX1776" s="4"/>
      <c r="EY1776" s="4"/>
      <c r="EZ1776" s="4"/>
      <c r="FA1776" s="4"/>
      <c r="FB1776" s="4"/>
      <c r="FC1776" s="4"/>
      <c r="FD1776" s="4"/>
      <c r="FE1776" s="4"/>
      <c r="FF1776" s="4"/>
      <c r="FG1776" s="4"/>
      <c r="FH1776" s="4"/>
      <c r="FI1776" s="4"/>
      <c r="FJ1776" s="4"/>
      <c r="FK1776" s="4"/>
      <c r="FL1776" s="4"/>
      <c r="FM1776" s="4"/>
      <c r="FN1776" s="4"/>
      <c r="FO1776" s="4"/>
      <c r="FP1776" s="4"/>
      <c r="FQ1776" s="4"/>
      <c r="FR1776" s="4"/>
      <c r="FS1776" s="4"/>
      <c r="FT1776" s="4"/>
      <c r="FU1776" s="4"/>
      <c r="FV1776" s="4"/>
      <c r="FW1776" s="4"/>
      <c r="FX1776" s="4"/>
      <c r="FY1776" s="4"/>
      <c r="FZ1776" s="4"/>
      <c r="GA1776" s="4"/>
      <c r="GB1776" s="4"/>
      <c r="GC1776" s="4"/>
      <c r="GD1776" s="4"/>
      <c r="GE1776" s="4"/>
      <c r="GF1776" s="4"/>
      <c r="GG1776" s="4"/>
    </row>
    <row r="1777" spans="1:189" ht="16.5" customHeight="1" x14ac:dyDescent="0.25">
      <c r="A1777" s="52"/>
      <c r="B1777" s="50"/>
      <c r="C1777" s="20"/>
      <c r="D1777" s="27"/>
      <c r="E1777" s="21"/>
      <c r="F1777" s="24"/>
      <c r="G1777" s="24"/>
      <c r="H1777" s="18"/>
      <c r="I1777" s="4"/>
      <c r="J1777" s="19"/>
      <c r="K1777" s="19"/>
      <c r="L1777" s="42"/>
      <c r="M1777" s="19"/>
      <c r="N1777" s="19"/>
      <c r="O1777" s="19"/>
      <c r="P1777" s="19"/>
      <c r="Q1777" s="18"/>
      <c r="R1777" s="26"/>
      <c r="S1777" s="18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4"/>
      <c r="CM1777" s="4"/>
      <c r="CN1777" s="4"/>
      <c r="CO1777" s="4"/>
      <c r="CP1777" s="4"/>
      <c r="CQ1777" s="4"/>
      <c r="CR1777" s="4"/>
      <c r="CS1777" s="4"/>
      <c r="CT1777" s="4"/>
      <c r="CU1777" s="4"/>
      <c r="CV1777" s="4"/>
      <c r="CW1777" s="4"/>
      <c r="CX1777" s="4"/>
      <c r="CY1777" s="4"/>
      <c r="CZ1777" s="4"/>
      <c r="DA1777" s="4"/>
      <c r="DB1777" s="4"/>
      <c r="DC1777" s="4"/>
      <c r="DD1777" s="4"/>
      <c r="DE1777" s="4"/>
      <c r="DF1777" s="4"/>
      <c r="DG1777" s="4"/>
      <c r="DH1777" s="4"/>
      <c r="DI1777" s="4"/>
      <c r="DJ1777" s="4"/>
      <c r="DK1777" s="4"/>
      <c r="DL1777" s="4"/>
      <c r="DM1777" s="4"/>
      <c r="DN1777" s="4"/>
      <c r="DO1777" s="4"/>
      <c r="DP1777" s="4"/>
      <c r="DQ1777" s="4"/>
      <c r="DR1777" s="4"/>
      <c r="DS1777" s="4"/>
      <c r="DT1777" s="4"/>
      <c r="DU1777" s="4"/>
      <c r="DV1777" s="4"/>
      <c r="DW1777" s="4"/>
      <c r="DX1777" s="4"/>
      <c r="DY1777" s="4"/>
      <c r="DZ1777" s="4"/>
      <c r="EA1777" s="4"/>
      <c r="EB1777" s="4"/>
      <c r="EC1777" s="4"/>
      <c r="ED1777" s="4"/>
      <c r="EE1777" s="4"/>
      <c r="EF1777" s="4"/>
      <c r="EG1777" s="4"/>
      <c r="EH1777" s="4"/>
      <c r="EI1777" s="4"/>
      <c r="EJ1777" s="4"/>
      <c r="EK1777" s="4"/>
      <c r="EL1777" s="4"/>
      <c r="EM1777" s="4"/>
      <c r="EN1777" s="4"/>
      <c r="EO1777" s="4"/>
      <c r="EP1777" s="4"/>
      <c r="EQ1777" s="4"/>
      <c r="ER1777" s="4"/>
      <c r="ES1777" s="4"/>
      <c r="ET1777" s="4"/>
      <c r="EU1777" s="4"/>
      <c r="EV1777" s="4"/>
      <c r="EW1777" s="4"/>
      <c r="EX1777" s="4"/>
      <c r="EY1777" s="4"/>
      <c r="EZ1777" s="4"/>
      <c r="FA1777" s="4"/>
      <c r="FB1777" s="4"/>
      <c r="FC1777" s="4"/>
      <c r="FD1777" s="4"/>
      <c r="FE1777" s="4"/>
      <c r="FF1777" s="4"/>
      <c r="FG1777" s="4"/>
      <c r="FH1777" s="4"/>
      <c r="FI1777" s="4"/>
      <c r="FJ1777" s="4"/>
      <c r="FK1777" s="4"/>
      <c r="FL1777" s="4"/>
      <c r="FM1777" s="4"/>
      <c r="FN1777" s="4"/>
      <c r="FO1777" s="4"/>
      <c r="FP1777" s="4"/>
      <c r="FQ1777" s="4"/>
      <c r="FR1777" s="4"/>
      <c r="FS1777" s="4"/>
      <c r="FT1777" s="4"/>
      <c r="FU1777" s="4"/>
      <c r="FV1777" s="4"/>
      <c r="FW1777" s="4"/>
      <c r="FX1777" s="4"/>
      <c r="FY1777" s="4"/>
      <c r="FZ1777" s="4"/>
      <c r="GA1777" s="4"/>
      <c r="GB1777" s="4"/>
      <c r="GC1777" s="4"/>
      <c r="GD1777" s="4"/>
      <c r="GE1777" s="4"/>
      <c r="GF1777" s="4"/>
      <c r="GG1777" s="4"/>
    </row>
    <row r="1778" spans="1:189" ht="16.5" customHeight="1" x14ac:dyDescent="0.25">
      <c r="A1778" s="52"/>
      <c r="B1778" s="50"/>
      <c r="C1778" s="20"/>
      <c r="D1778" s="27"/>
      <c r="E1778" s="21"/>
      <c r="F1778" s="24"/>
      <c r="G1778" s="24"/>
      <c r="H1778" s="18"/>
      <c r="I1778" s="4"/>
      <c r="J1778" s="19"/>
      <c r="K1778" s="19"/>
      <c r="L1778" s="42"/>
      <c r="M1778" s="19"/>
      <c r="N1778" s="19"/>
      <c r="O1778" s="19"/>
      <c r="P1778" s="19"/>
      <c r="Q1778" s="18"/>
      <c r="R1778" s="26"/>
      <c r="S1778" s="18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4"/>
      <c r="CM1778" s="4"/>
      <c r="CN1778" s="4"/>
      <c r="CO1778" s="4"/>
      <c r="CP1778" s="4"/>
      <c r="CQ1778" s="4"/>
      <c r="CR1778" s="4"/>
      <c r="CS1778" s="4"/>
      <c r="CT1778" s="4"/>
      <c r="CU1778" s="4"/>
      <c r="CV1778" s="4"/>
      <c r="CW1778" s="4"/>
      <c r="CX1778" s="4"/>
      <c r="CY1778" s="4"/>
      <c r="CZ1778" s="4"/>
      <c r="DA1778" s="4"/>
      <c r="DB1778" s="4"/>
      <c r="DC1778" s="4"/>
      <c r="DD1778" s="4"/>
      <c r="DE1778" s="4"/>
      <c r="DF1778" s="4"/>
      <c r="DG1778" s="4"/>
      <c r="DH1778" s="4"/>
      <c r="DI1778" s="4"/>
      <c r="DJ1778" s="4"/>
      <c r="DK1778" s="4"/>
      <c r="DL1778" s="4"/>
      <c r="DM1778" s="4"/>
      <c r="DN1778" s="4"/>
      <c r="DO1778" s="4"/>
      <c r="DP1778" s="4"/>
      <c r="DQ1778" s="4"/>
      <c r="DR1778" s="4"/>
      <c r="DS1778" s="4"/>
      <c r="DT1778" s="4"/>
      <c r="DU1778" s="4"/>
      <c r="DV1778" s="4"/>
      <c r="DW1778" s="4"/>
      <c r="DX1778" s="4"/>
      <c r="DY1778" s="4"/>
      <c r="DZ1778" s="4"/>
      <c r="EA1778" s="4"/>
      <c r="EB1778" s="4"/>
      <c r="EC1778" s="4"/>
      <c r="ED1778" s="4"/>
      <c r="EE1778" s="4"/>
      <c r="EF1778" s="4"/>
      <c r="EG1778" s="4"/>
      <c r="EH1778" s="4"/>
      <c r="EI1778" s="4"/>
      <c r="EJ1778" s="4"/>
      <c r="EK1778" s="4"/>
      <c r="EL1778" s="4"/>
      <c r="EM1778" s="4"/>
      <c r="EN1778" s="4"/>
      <c r="EO1778" s="4"/>
      <c r="EP1778" s="4"/>
      <c r="EQ1778" s="4"/>
      <c r="ER1778" s="4"/>
      <c r="ES1778" s="4"/>
      <c r="ET1778" s="4"/>
      <c r="EU1778" s="4"/>
      <c r="EV1778" s="4"/>
      <c r="EW1778" s="4"/>
      <c r="EX1778" s="4"/>
      <c r="EY1778" s="4"/>
      <c r="EZ1778" s="4"/>
      <c r="FA1778" s="4"/>
      <c r="FB1778" s="4"/>
      <c r="FC1778" s="4"/>
      <c r="FD1778" s="4"/>
      <c r="FE1778" s="4"/>
      <c r="FF1778" s="4"/>
      <c r="FG1778" s="4"/>
      <c r="FH1778" s="4"/>
      <c r="FI1778" s="4"/>
      <c r="FJ1778" s="4"/>
      <c r="FK1778" s="4"/>
      <c r="FL1778" s="4"/>
      <c r="FM1778" s="4"/>
      <c r="FN1778" s="4"/>
      <c r="FO1778" s="4"/>
      <c r="FP1778" s="4"/>
      <c r="FQ1778" s="4"/>
      <c r="FR1778" s="4"/>
      <c r="FS1778" s="4"/>
      <c r="FT1778" s="4"/>
      <c r="FU1778" s="4"/>
      <c r="FV1778" s="4"/>
      <c r="FW1778" s="4"/>
      <c r="FX1778" s="4"/>
      <c r="FY1778" s="4"/>
      <c r="FZ1778" s="4"/>
      <c r="GA1778" s="4"/>
      <c r="GB1778" s="4"/>
      <c r="GC1778" s="4"/>
      <c r="GD1778" s="4"/>
      <c r="GE1778" s="4"/>
      <c r="GF1778" s="4"/>
      <c r="GG1778" s="4"/>
    </row>
    <row r="1779" spans="1:189" ht="16.5" customHeight="1" x14ac:dyDescent="0.25">
      <c r="A1779" s="52"/>
      <c r="B1779" s="50"/>
      <c r="C1779" s="20"/>
      <c r="D1779" s="27"/>
      <c r="E1779" s="21"/>
      <c r="F1779" s="24"/>
      <c r="G1779" s="24"/>
      <c r="H1779" s="18"/>
      <c r="I1779" s="4"/>
      <c r="J1779" s="19"/>
      <c r="K1779" s="19"/>
      <c r="L1779" s="42"/>
      <c r="M1779" s="19"/>
      <c r="N1779" s="19"/>
      <c r="O1779" s="19"/>
      <c r="P1779" s="19"/>
      <c r="Q1779" s="18"/>
      <c r="R1779" s="26"/>
      <c r="S1779" s="18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4"/>
      <c r="CM1779" s="4"/>
      <c r="CN1779" s="4"/>
      <c r="CO1779" s="4"/>
      <c r="CP1779" s="4"/>
      <c r="CQ1779" s="4"/>
      <c r="CR1779" s="4"/>
      <c r="CS1779" s="4"/>
      <c r="CT1779" s="4"/>
      <c r="CU1779" s="4"/>
      <c r="CV1779" s="4"/>
      <c r="CW1779" s="4"/>
      <c r="CX1779" s="4"/>
      <c r="CY1779" s="4"/>
      <c r="CZ1779" s="4"/>
      <c r="DA1779" s="4"/>
      <c r="DB1779" s="4"/>
      <c r="DC1779" s="4"/>
      <c r="DD1779" s="4"/>
      <c r="DE1779" s="4"/>
      <c r="DF1779" s="4"/>
      <c r="DG1779" s="4"/>
      <c r="DH1779" s="4"/>
      <c r="DI1779" s="4"/>
      <c r="DJ1779" s="4"/>
      <c r="DK1779" s="4"/>
      <c r="DL1779" s="4"/>
      <c r="DM1779" s="4"/>
      <c r="DN1779" s="4"/>
      <c r="DO1779" s="4"/>
      <c r="DP1779" s="4"/>
      <c r="DQ1779" s="4"/>
      <c r="DR1779" s="4"/>
      <c r="DS1779" s="4"/>
      <c r="DT1779" s="4"/>
      <c r="DU1779" s="4"/>
      <c r="DV1779" s="4"/>
      <c r="DW1779" s="4"/>
      <c r="DX1779" s="4"/>
      <c r="DY1779" s="4"/>
      <c r="DZ1779" s="4"/>
      <c r="EA1779" s="4"/>
      <c r="EB1779" s="4"/>
      <c r="EC1779" s="4"/>
      <c r="ED1779" s="4"/>
      <c r="EE1779" s="4"/>
      <c r="EF1779" s="4"/>
      <c r="EG1779" s="4"/>
      <c r="EH1779" s="4"/>
      <c r="EI1779" s="4"/>
      <c r="EJ1779" s="4"/>
      <c r="EK1779" s="4"/>
      <c r="EL1779" s="4"/>
      <c r="EM1779" s="4"/>
      <c r="EN1779" s="4"/>
      <c r="EO1779" s="4"/>
      <c r="EP1779" s="4"/>
      <c r="EQ1779" s="4"/>
      <c r="ER1779" s="4"/>
      <c r="ES1779" s="4"/>
      <c r="ET1779" s="4"/>
      <c r="EU1779" s="4"/>
      <c r="EV1779" s="4"/>
      <c r="EW1779" s="4"/>
      <c r="EX1779" s="4"/>
      <c r="EY1779" s="4"/>
      <c r="EZ1779" s="4"/>
      <c r="FA1779" s="4"/>
      <c r="FB1779" s="4"/>
      <c r="FC1779" s="4"/>
      <c r="FD1779" s="4"/>
      <c r="FE1779" s="4"/>
      <c r="FF1779" s="4"/>
      <c r="FG1779" s="4"/>
      <c r="FH1779" s="4"/>
      <c r="FI1779" s="4"/>
      <c r="FJ1779" s="4"/>
      <c r="FK1779" s="4"/>
      <c r="FL1779" s="4"/>
      <c r="FM1779" s="4"/>
      <c r="FN1779" s="4"/>
      <c r="FO1779" s="4"/>
      <c r="FP1779" s="4"/>
      <c r="FQ1779" s="4"/>
      <c r="FR1779" s="4"/>
      <c r="FS1779" s="4"/>
      <c r="FT1779" s="4"/>
      <c r="FU1779" s="4"/>
      <c r="FV1779" s="4"/>
      <c r="FW1779" s="4"/>
      <c r="FX1779" s="4"/>
      <c r="FY1779" s="4"/>
      <c r="FZ1779" s="4"/>
      <c r="GA1779" s="4"/>
      <c r="GB1779" s="4"/>
      <c r="GC1779" s="4"/>
      <c r="GD1779" s="4"/>
      <c r="GE1779" s="4"/>
      <c r="GF1779" s="4"/>
      <c r="GG1779" s="4"/>
    </row>
    <row r="1780" spans="1:189" ht="16.5" customHeight="1" x14ac:dyDescent="0.25">
      <c r="A1780" s="52"/>
      <c r="B1780" s="50"/>
      <c r="C1780" s="20"/>
      <c r="D1780" s="27"/>
      <c r="E1780" s="21"/>
      <c r="F1780" s="24"/>
      <c r="G1780" s="24"/>
      <c r="H1780" s="18"/>
      <c r="I1780" s="4"/>
      <c r="J1780" s="19"/>
      <c r="K1780" s="19"/>
      <c r="L1780" s="42"/>
      <c r="M1780" s="19"/>
      <c r="N1780" s="19"/>
      <c r="O1780" s="19"/>
      <c r="P1780" s="19"/>
      <c r="Q1780" s="18"/>
      <c r="R1780" s="26"/>
      <c r="S1780" s="18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4"/>
      <c r="CM1780" s="4"/>
      <c r="CN1780" s="4"/>
      <c r="CO1780" s="4"/>
      <c r="CP1780" s="4"/>
      <c r="CQ1780" s="4"/>
      <c r="CR1780" s="4"/>
      <c r="CS1780" s="4"/>
      <c r="CT1780" s="4"/>
      <c r="CU1780" s="4"/>
      <c r="CV1780" s="4"/>
      <c r="CW1780" s="4"/>
      <c r="CX1780" s="4"/>
      <c r="CY1780" s="4"/>
      <c r="CZ1780" s="4"/>
      <c r="DA1780" s="4"/>
      <c r="DB1780" s="4"/>
      <c r="DC1780" s="4"/>
      <c r="DD1780" s="4"/>
      <c r="DE1780" s="4"/>
      <c r="DF1780" s="4"/>
      <c r="DG1780" s="4"/>
      <c r="DH1780" s="4"/>
      <c r="DI1780" s="4"/>
      <c r="DJ1780" s="4"/>
      <c r="DK1780" s="4"/>
      <c r="DL1780" s="4"/>
      <c r="DM1780" s="4"/>
      <c r="DN1780" s="4"/>
      <c r="DO1780" s="4"/>
      <c r="DP1780" s="4"/>
      <c r="DQ1780" s="4"/>
      <c r="DR1780" s="4"/>
      <c r="DS1780" s="4"/>
      <c r="DT1780" s="4"/>
      <c r="DU1780" s="4"/>
      <c r="DV1780" s="4"/>
      <c r="DW1780" s="4"/>
      <c r="DX1780" s="4"/>
      <c r="DY1780" s="4"/>
      <c r="DZ1780" s="4"/>
      <c r="EA1780" s="4"/>
      <c r="EB1780" s="4"/>
      <c r="EC1780" s="4"/>
      <c r="ED1780" s="4"/>
      <c r="EE1780" s="4"/>
      <c r="EF1780" s="4"/>
      <c r="EG1780" s="4"/>
      <c r="EH1780" s="4"/>
      <c r="EI1780" s="4"/>
      <c r="EJ1780" s="4"/>
      <c r="EK1780" s="4"/>
      <c r="EL1780" s="4"/>
      <c r="EM1780" s="4"/>
      <c r="EN1780" s="4"/>
      <c r="EO1780" s="4"/>
      <c r="EP1780" s="4"/>
      <c r="EQ1780" s="4"/>
      <c r="ER1780" s="4"/>
      <c r="ES1780" s="4"/>
      <c r="ET1780" s="4"/>
      <c r="EU1780" s="4"/>
      <c r="EV1780" s="4"/>
      <c r="EW1780" s="4"/>
      <c r="EX1780" s="4"/>
      <c r="EY1780" s="4"/>
      <c r="EZ1780" s="4"/>
      <c r="FA1780" s="4"/>
      <c r="FB1780" s="4"/>
      <c r="FC1780" s="4"/>
      <c r="FD1780" s="4"/>
      <c r="FE1780" s="4"/>
      <c r="FF1780" s="4"/>
      <c r="FG1780" s="4"/>
      <c r="FH1780" s="4"/>
      <c r="FI1780" s="4"/>
      <c r="FJ1780" s="4"/>
      <c r="FK1780" s="4"/>
      <c r="FL1780" s="4"/>
      <c r="FM1780" s="4"/>
      <c r="FN1780" s="4"/>
      <c r="FO1780" s="4"/>
      <c r="FP1780" s="4"/>
      <c r="FQ1780" s="4"/>
      <c r="FR1780" s="4"/>
      <c r="FS1780" s="4"/>
      <c r="FT1780" s="4"/>
      <c r="FU1780" s="4"/>
      <c r="FV1780" s="4"/>
      <c r="FW1780" s="4"/>
      <c r="FX1780" s="4"/>
      <c r="FY1780" s="4"/>
      <c r="FZ1780" s="4"/>
      <c r="GA1780" s="4"/>
      <c r="GB1780" s="4"/>
      <c r="GC1780" s="4"/>
      <c r="GD1780" s="4"/>
      <c r="GE1780" s="4"/>
      <c r="GF1780" s="4"/>
      <c r="GG1780" s="4"/>
    </row>
    <row r="1781" spans="1:189" ht="16.5" customHeight="1" x14ac:dyDescent="0.25">
      <c r="A1781" s="52"/>
      <c r="B1781" s="50"/>
      <c r="C1781" s="20"/>
      <c r="D1781" s="27"/>
      <c r="E1781" s="21"/>
      <c r="F1781" s="24"/>
      <c r="G1781" s="24"/>
      <c r="H1781" s="18"/>
      <c r="I1781" s="4"/>
      <c r="J1781" s="19"/>
      <c r="K1781" s="19"/>
      <c r="L1781" s="42"/>
      <c r="M1781" s="19"/>
      <c r="N1781" s="19"/>
      <c r="O1781" s="19"/>
      <c r="P1781" s="19"/>
      <c r="Q1781" s="18"/>
      <c r="R1781" s="26"/>
      <c r="S1781" s="18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4"/>
      <c r="CM1781" s="4"/>
      <c r="CN1781" s="4"/>
      <c r="CO1781" s="4"/>
      <c r="CP1781" s="4"/>
      <c r="CQ1781" s="4"/>
      <c r="CR1781" s="4"/>
      <c r="CS1781" s="4"/>
      <c r="CT1781" s="4"/>
      <c r="CU1781" s="4"/>
      <c r="CV1781" s="4"/>
      <c r="CW1781" s="4"/>
      <c r="CX1781" s="4"/>
      <c r="CY1781" s="4"/>
      <c r="CZ1781" s="4"/>
      <c r="DA1781" s="4"/>
      <c r="DB1781" s="4"/>
      <c r="DC1781" s="4"/>
      <c r="DD1781" s="4"/>
      <c r="DE1781" s="4"/>
      <c r="DF1781" s="4"/>
      <c r="DG1781" s="4"/>
      <c r="DH1781" s="4"/>
      <c r="DI1781" s="4"/>
      <c r="DJ1781" s="4"/>
      <c r="DK1781" s="4"/>
      <c r="DL1781" s="4"/>
      <c r="DM1781" s="4"/>
      <c r="DN1781" s="4"/>
      <c r="DO1781" s="4"/>
      <c r="DP1781" s="4"/>
      <c r="DQ1781" s="4"/>
      <c r="DR1781" s="4"/>
      <c r="DS1781" s="4"/>
      <c r="DT1781" s="4"/>
      <c r="DU1781" s="4"/>
      <c r="DV1781" s="4"/>
      <c r="DW1781" s="4"/>
      <c r="DX1781" s="4"/>
      <c r="DY1781" s="4"/>
      <c r="DZ1781" s="4"/>
      <c r="EA1781" s="4"/>
      <c r="EB1781" s="4"/>
      <c r="EC1781" s="4"/>
      <c r="ED1781" s="4"/>
      <c r="EE1781" s="4"/>
      <c r="EF1781" s="4"/>
      <c r="EG1781" s="4"/>
      <c r="EH1781" s="4"/>
      <c r="EI1781" s="4"/>
      <c r="EJ1781" s="4"/>
      <c r="EK1781" s="4"/>
      <c r="EL1781" s="4"/>
      <c r="EM1781" s="4"/>
      <c r="EN1781" s="4"/>
      <c r="EO1781" s="4"/>
      <c r="EP1781" s="4"/>
      <c r="EQ1781" s="4"/>
      <c r="ER1781" s="4"/>
      <c r="ES1781" s="4"/>
      <c r="ET1781" s="4"/>
      <c r="EU1781" s="4"/>
      <c r="EV1781" s="4"/>
      <c r="EW1781" s="4"/>
      <c r="EX1781" s="4"/>
      <c r="EY1781" s="4"/>
      <c r="EZ1781" s="4"/>
      <c r="FA1781" s="4"/>
      <c r="FB1781" s="4"/>
      <c r="FC1781" s="4"/>
      <c r="FD1781" s="4"/>
      <c r="FE1781" s="4"/>
      <c r="FF1781" s="4"/>
      <c r="FG1781" s="4"/>
      <c r="FH1781" s="4"/>
      <c r="FI1781" s="4"/>
      <c r="FJ1781" s="4"/>
      <c r="FK1781" s="4"/>
      <c r="FL1781" s="4"/>
      <c r="FM1781" s="4"/>
      <c r="FN1781" s="4"/>
      <c r="FO1781" s="4"/>
      <c r="FP1781" s="4"/>
      <c r="FQ1781" s="4"/>
      <c r="FR1781" s="4"/>
      <c r="FS1781" s="4"/>
      <c r="FT1781" s="4"/>
      <c r="FU1781" s="4"/>
      <c r="FV1781" s="4"/>
      <c r="FW1781" s="4"/>
      <c r="FX1781" s="4"/>
      <c r="FY1781" s="4"/>
      <c r="FZ1781" s="4"/>
      <c r="GA1781" s="4"/>
      <c r="GB1781" s="4"/>
      <c r="GC1781" s="4"/>
      <c r="GD1781" s="4"/>
      <c r="GE1781" s="4"/>
      <c r="GF1781" s="4"/>
      <c r="GG1781" s="4"/>
    </row>
    <row r="1782" spans="1:189" ht="16.5" customHeight="1" x14ac:dyDescent="0.25">
      <c r="A1782" s="52"/>
      <c r="B1782" s="50"/>
      <c r="C1782" s="20"/>
      <c r="D1782" s="27"/>
      <c r="E1782" s="21"/>
      <c r="F1782" s="24"/>
      <c r="G1782" s="24"/>
      <c r="H1782" s="18"/>
      <c r="I1782" s="4"/>
      <c r="J1782" s="19"/>
      <c r="K1782" s="19"/>
      <c r="L1782" s="42"/>
      <c r="M1782" s="19"/>
      <c r="N1782" s="19"/>
      <c r="O1782" s="19"/>
      <c r="P1782" s="19"/>
      <c r="Q1782" s="18"/>
      <c r="R1782" s="26"/>
      <c r="S1782" s="18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4"/>
      <c r="CM1782" s="4"/>
      <c r="CN1782" s="4"/>
      <c r="CO1782" s="4"/>
      <c r="CP1782" s="4"/>
      <c r="CQ1782" s="4"/>
      <c r="CR1782" s="4"/>
      <c r="CS1782" s="4"/>
      <c r="CT1782" s="4"/>
      <c r="CU1782" s="4"/>
      <c r="CV1782" s="4"/>
      <c r="CW1782" s="4"/>
      <c r="CX1782" s="4"/>
      <c r="CY1782" s="4"/>
      <c r="CZ1782" s="4"/>
      <c r="DA1782" s="4"/>
      <c r="DB1782" s="4"/>
      <c r="DC1782" s="4"/>
      <c r="DD1782" s="4"/>
      <c r="DE1782" s="4"/>
      <c r="DF1782" s="4"/>
      <c r="DG1782" s="4"/>
      <c r="DH1782" s="4"/>
      <c r="DI1782" s="4"/>
      <c r="DJ1782" s="4"/>
      <c r="DK1782" s="4"/>
      <c r="DL1782" s="4"/>
      <c r="DM1782" s="4"/>
      <c r="DN1782" s="4"/>
      <c r="DO1782" s="4"/>
      <c r="DP1782" s="4"/>
      <c r="DQ1782" s="4"/>
      <c r="DR1782" s="4"/>
      <c r="DS1782" s="4"/>
      <c r="DT1782" s="4"/>
      <c r="DU1782" s="4"/>
      <c r="DV1782" s="4"/>
      <c r="DW1782" s="4"/>
      <c r="DX1782" s="4"/>
      <c r="DY1782" s="4"/>
      <c r="DZ1782" s="4"/>
      <c r="EA1782" s="4"/>
      <c r="EB1782" s="4"/>
      <c r="EC1782" s="4"/>
      <c r="ED1782" s="4"/>
      <c r="EE1782" s="4"/>
      <c r="EF1782" s="4"/>
      <c r="EG1782" s="4"/>
      <c r="EH1782" s="4"/>
      <c r="EI1782" s="4"/>
      <c r="EJ1782" s="4"/>
      <c r="EK1782" s="4"/>
      <c r="EL1782" s="4"/>
      <c r="EM1782" s="4"/>
      <c r="EN1782" s="4"/>
      <c r="EO1782" s="4"/>
      <c r="EP1782" s="4"/>
      <c r="EQ1782" s="4"/>
      <c r="ER1782" s="4"/>
      <c r="ES1782" s="4"/>
      <c r="ET1782" s="4"/>
      <c r="EU1782" s="4"/>
      <c r="EV1782" s="4"/>
      <c r="EW1782" s="4"/>
      <c r="EX1782" s="4"/>
      <c r="EY1782" s="4"/>
      <c r="EZ1782" s="4"/>
      <c r="FA1782" s="4"/>
      <c r="FB1782" s="4"/>
      <c r="FC1782" s="4"/>
      <c r="FD1782" s="4"/>
      <c r="FE1782" s="4"/>
      <c r="FF1782" s="4"/>
      <c r="FG1782" s="4"/>
      <c r="FH1782" s="4"/>
      <c r="FI1782" s="4"/>
      <c r="FJ1782" s="4"/>
      <c r="FK1782" s="4"/>
      <c r="FL1782" s="4"/>
      <c r="FM1782" s="4"/>
      <c r="FN1782" s="4"/>
      <c r="FO1782" s="4"/>
      <c r="FP1782" s="4"/>
      <c r="FQ1782" s="4"/>
      <c r="FR1782" s="4"/>
      <c r="FS1782" s="4"/>
      <c r="FT1782" s="4"/>
      <c r="FU1782" s="4"/>
      <c r="FV1782" s="4"/>
      <c r="FW1782" s="4"/>
      <c r="FX1782" s="4"/>
      <c r="FY1782" s="4"/>
      <c r="FZ1782" s="4"/>
      <c r="GA1782" s="4"/>
      <c r="GB1782" s="4"/>
      <c r="GC1782" s="4"/>
      <c r="GD1782" s="4"/>
      <c r="GE1782" s="4"/>
      <c r="GF1782" s="4"/>
      <c r="GG1782" s="4"/>
    </row>
    <row r="1783" spans="1:189" ht="16.5" customHeight="1" x14ac:dyDescent="0.25">
      <c r="A1783" s="52"/>
      <c r="B1783" s="50"/>
      <c r="C1783" s="20"/>
      <c r="D1783" s="27"/>
      <c r="E1783" s="21"/>
      <c r="F1783" s="24"/>
      <c r="G1783" s="24"/>
      <c r="H1783" s="18"/>
      <c r="I1783" s="4"/>
      <c r="J1783" s="19"/>
      <c r="K1783" s="19"/>
      <c r="L1783" s="42"/>
      <c r="M1783" s="19"/>
      <c r="N1783" s="19"/>
      <c r="O1783" s="19"/>
      <c r="P1783" s="19"/>
      <c r="Q1783" s="18"/>
      <c r="R1783" s="26"/>
      <c r="S1783" s="18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4"/>
      <c r="CM1783" s="4"/>
      <c r="CN1783" s="4"/>
      <c r="CO1783" s="4"/>
      <c r="CP1783" s="4"/>
      <c r="CQ1783" s="4"/>
      <c r="CR1783" s="4"/>
      <c r="CS1783" s="4"/>
      <c r="CT1783" s="4"/>
      <c r="CU1783" s="4"/>
      <c r="CV1783" s="4"/>
      <c r="CW1783" s="4"/>
      <c r="CX1783" s="4"/>
      <c r="CY1783" s="4"/>
      <c r="CZ1783" s="4"/>
      <c r="DA1783" s="4"/>
      <c r="DB1783" s="4"/>
      <c r="DC1783" s="4"/>
      <c r="DD1783" s="4"/>
      <c r="DE1783" s="4"/>
      <c r="DF1783" s="4"/>
      <c r="DG1783" s="4"/>
      <c r="DH1783" s="4"/>
      <c r="DI1783" s="4"/>
      <c r="DJ1783" s="4"/>
      <c r="DK1783" s="4"/>
      <c r="DL1783" s="4"/>
      <c r="DM1783" s="4"/>
      <c r="DN1783" s="4"/>
      <c r="DO1783" s="4"/>
      <c r="DP1783" s="4"/>
      <c r="DQ1783" s="4"/>
      <c r="DR1783" s="4"/>
      <c r="DS1783" s="4"/>
      <c r="DT1783" s="4"/>
      <c r="DU1783" s="4"/>
      <c r="DV1783" s="4"/>
      <c r="DW1783" s="4"/>
      <c r="DX1783" s="4"/>
      <c r="DY1783" s="4"/>
      <c r="DZ1783" s="4"/>
      <c r="EA1783" s="4"/>
      <c r="EB1783" s="4"/>
      <c r="EC1783" s="4"/>
      <c r="ED1783" s="4"/>
      <c r="EE1783" s="4"/>
      <c r="EF1783" s="4"/>
      <c r="EG1783" s="4"/>
      <c r="EH1783" s="4"/>
      <c r="EI1783" s="4"/>
      <c r="EJ1783" s="4"/>
      <c r="EK1783" s="4"/>
      <c r="EL1783" s="4"/>
      <c r="EM1783" s="4"/>
      <c r="EN1783" s="4"/>
      <c r="EO1783" s="4"/>
      <c r="EP1783" s="4"/>
      <c r="EQ1783" s="4"/>
      <c r="ER1783" s="4"/>
      <c r="ES1783" s="4"/>
      <c r="ET1783" s="4"/>
      <c r="EU1783" s="4"/>
      <c r="EV1783" s="4"/>
      <c r="EW1783" s="4"/>
      <c r="EX1783" s="4"/>
      <c r="EY1783" s="4"/>
      <c r="EZ1783" s="4"/>
      <c r="FA1783" s="4"/>
      <c r="FB1783" s="4"/>
      <c r="FC1783" s="4"/>
      <c r="FD1783" s="4"/>
      <c r="FE1783" s="4"/>
      <c r="FF1783" s="4"/>
      <c r="FG1783" s="4"/>
      <c r="FH1783" s="4"/>
      <c r="FI1783" s="4"/>
      <c r="FJ1783" s="4"/>
      <c r="FK1783" s="4"/>
      <c r="FL1783" s="4"/>
      <c r="FM1783" s="4"/>
      <c r="FN1783" s="4"/>
      <c r="FO1783" s="4"/>
      <c r="FP1783" s="4"/>
      <c r="FQ1783" s="4"/>
      <c r="FR1783" s="4"/>
      <c r="FS1783" s="4"/>
      <c r="FT1783" s="4"/>
      <c r="FU1783" s="4"/>
      <c r="FV1783" s="4"/>
      <c r="FW1783" s="4"/>
      <c r="FX1783" s="4"/>
      <c r="FY1783" s="4"/>
      <c r="FZ1783" s="4"/>
      <c r="GA1783" s="4"/>
      <c r="GB1783" s="4"/>
      <c r="GC1783" s="4"/>
      <c r="GD1783" s="4"/>
      <c r="GE1783" s="4"/>
      <c r="GF1783" s="4"/>
      <c r="GG1783" s="4"/>
    </row>
    <row r="1784" spans="1:189" ht="16.5" customHeight="1" x14ac:dyDescent="0.25">
      <c r="A1784" s="52"/>
      <c r="B1784" s="50"/>
      <c r="C1784" s="20"/>
      <c r="D1784" s="27"/>
      <c r="E1784" s="21"/>
      <c r="F1784" s="24"/>
      <c r="G1784" s="24"/>
      <c r="H1784" s="18"/>
      <c r="I1784" s="4"/>
      <c r="J1784" s="19"/>
      <c r="K1784" s="19"/>
      <c r="L1784" s="42"/>
      <c r="M1784" s="19"/>
      <c r="N1784" s="19"/>
      <c r="O1784" s="19"/>
      <c r="P1784" s="19"/>
      <c r="Q1784" s="18"/>
      <c r="R1784" s="26"/>
      <c r="S1784" s="18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4"/>
      <c r="CM1784" s="4"/>
      <c r="CN1784" s="4"/>
      <c r="CO1784" s="4"/>
      <c r="CP1784" s="4"/>
      <c r="CQ1784" s="4"/>
      <c r="CR1784" s="4"/>
      <c r="CS1784" s="4"/>
      <c r="CT1784" s="4"/>
      <c r="CU1784" s="4"/>
      <c r="CV1784" s="4"/>
      <c r="CW1784" s="4"/>
      <c r="CX1784" s="4"/>
      <c r="CY1784" s="4"/>
      <c r="CZ1784" s="4"/>
      <c r="DA1784" s="4"/>
      <c r="DB1784" s="4"/>
      <c r="DC1784" s="4"/>
      <c r="DD1784" s="4"/>
      <c r="DE1784" s="4"/>
      <c r="DF1784" s="4"/>
      <c r="DG1784" s="4"/>
      <c r="DH1784" s="4"/>
      <c r="DI1784" s="4"/>
      <c r="DJ1784" s="4"/>
      <c r="DK1784" s="4"/>
      <c r="DL1784" s="4"/>
      <c r="DM1784" s="4"/>
      <c r="DN1784" s="4"/>
      <c r="DO1784" s="4"/>
      <c r="DP1784" s="4"/>
      <c r="DQ1784" s="4"/>
      <c r="DR1784" s="4"/>
      <c r="DS1784" s="4"/>
      <c r="DT1784" s="4"/>
      <c r="DU1784" s="4"/>
      <c r="DV1784" s="4"/>
      <c r="DW1784" s="4"/>
      <c r="DX1784" s="4"/>
      <c r="DY1784" s="4"/>
      <c r="DZ1784" s="4"/>
      <c r="EA1784" s="4"/>
      <c r="EB1784" s="4"/>
      <c r="EC1784" s="4"/>
      <c r="ED1784" s="4"/>
      <c r="EE1784" s="4"/>
      <c r="EF1784" s="4"/>
      <c r="EG1784" s="4"/>
      <c r="EH1784" s="4"/>
      <c r="EI1784" s="4"/>
      <c r="EJ1784" s="4"/>
      <c r="EK1784" s="4"/>
      <c r="EL1784" s="4"/>
      <c r="EM1784" s="4"/>
      <c r="EN1784" s="4"/>
      <c r="EO1784" s="4"/>
      <c r="EP1784" s="4"/>
      <c r="EQ1784" s="4"/>
      <c r="ER1784" s="4"/>
      <c r="ES1784" s="4"/>
      <c r="ET1784" s="4"/>
      <c r="EU1784" s="4"/>
      <c r="EV1784" s="4"/>
      <c r="EW1784" s="4"/>
      <c r="EX1784" s="4"/>
      <c r="EY1784" s="4"/>
      <c r="EZ1784" s="4"/>
      <c r="FA1784" s="4"/>
      <c r="FB1784" s="4"/>
      <c r="FC1784" s="4"/>
      <c r="FD1784" s="4"/>
      <c r="FE1784" s="4"/>
      <c r="FF1784" s="4"/>
      <c r="FG1784" s="4"/>
      <c r="FH1784" s="4"/>
      <c r="FI1784" s="4"/>
      <c r="FJ1784" s="4"/>
      <c r="FK1784" s="4"/>
      <c r="FL1784" s="4"/>
      <c r="FM1784" s="4"/>
      <c r="FN1784" s="4"/>
      <c r="FO1784" s="4"/>
      <c r="FP1784" s="4"/>
      <c r="FQ1784" s="4"/>
      <c r="FR1784" s="4"/>
      <c r="FS1784" s="4"/>
      <c r="FT1784" s="4"/>
      <c r="FU1784" s="4"/>
      <c r="FV1784" s="4"/>
      <c r="FW1784" s="4"/>
      <c r="FX1784" s="4"/>
      <c r="FY1784" s="4"/>
      <c r="FZ1784" s="4"/>
      <c r="GA1784" s="4"/>
      <c r="GB1784" s="4"/>
      <c r="GC1784" s="4"/>
      <c r="GD1784" s="4"/>
      <c r="GE1784" s="4"/>
      <c r="GF1784" s="4"/>
      <c r="GG1784" s="4"/>
    </row>
    <row r="1785" spans="1:189" ht="16.5" customHeight="1" x14ac:dyDescent="0.25">
      <c r="A1785" s="52"/>
      <c r="B1785" s="50"/>
      <c r="C1785" s="20"/>
      <c r="D1785" s="27"/>
      <c r="E1785" s="21"/>
      <c r="F1785" s="24"/>
      <c r="G1785" s="24"/>
      <c r="H1785" s="18"/>
      <c r="I1785" s="4"/>
      <c r="J1785" s="19"/>
      <c r="K1785" s="19"/>
      <c r="L1785" s="42"/>
      <c r="M1785" s="19"/>
      <c r="N1785" s="19"/>
      <c r="O1785" s="19"/>
      <c r="P1785" s="19"/>
      <c r="Q1785" s="18"/>
      <c r="R1785" s="26"/>
      <c r="S1785" s="18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4"/>
      <c r="CM1785" s="4"/>
      <c r="CN1785" s="4"/>
      <c r="CO1785" s="4"/>
      <c r="CP1785" s="4"/>
      <c r="CQ1785" s="4"/>
      <c r="CR1785" s="4"/>
      <c r="CS1785" s="4"/>
      <c r="CT1785" s="4"/>
      <c r="CU1785" s="4"/>
      <c r="CV1785" s="4"/>
      <c r="CW1785" s="4"/>
      <c r="CX1785" s="4"/>
      <c r="CY1785" s="4"/>
      <c r="CZ1785" s="4"/>
      <c r="DA1785" s="4"/>
      <c r="DB1785" s="4"/>
      <c r="DC1785" s="4"/>
      <c r="DD1785" s="4"/>
      <c r="DE1785" s="4"/>
      <c r="DF1785" s="4"/>
      <c r="DG1785" s="4"/>
      <c r="DH1785" s="4"/>
      <c r="DI1785" s="4"/>
      <c r="DJ1785" s="4"/>
      <c r="DK1785" s="4"/>
      <c r="DL1785" s="4"/>
      <c r="DM1785" s="4"/>
      <c r="DN1785" s="4"/>
      <c r="DO1785" s="4"/>
      <c r="DP1785" s="4"/>
      <c r="DQ1785" s="4"/>
      <c r="DR1785" s="4"/>
      <c r="DS1785" s="4"/>
      <c r="DT1785" s="4"/>
      <c r="DU1785" s="4"/>
      <c r="DV1785" s="4"/>
      <c r="DW1785" s="4"/>
      <c r="DX1785" s="4"/>
      <c r="DY1785" s="4"/>
      <c r="DZ1785" s="4"/>
      <c r="EA1785" s="4"/>
      <c r="EB1785" s="4"/>
      <c r="EC1785" s="4"/>
      <c r="ED1785" s="4"/>
      <c r="EE1785" s="4"/>
      <c r="EF1785" s="4"/>
      <c r="EG1785" s="4"/>
      <c r="EH1785" s="4"/>
      <c r="EI1785" s="4"/>
      <c r="EJ1785" s="4"/>
      <c r="EK1785" s="4"/>
      <c r="EL1785" s="4"/>
      <c r="EM1785" s="4"/>
      <c r="EN1785" s="4"/>
      <c r="EO1785" s="4"/>
      <c r="EP1785" s="4"/>
      <c r="EQ1785" s="4"/>
      <c r="ER1785" s="4"/>
      <c r="ES1785" s="4"/>
      <c r="ET1785" s="4"/>
      <c r="EU1785" s="4"/>
      <c r="EV1785" s="4"/>
      <c r="EW1785" s="4"/>
      <c r="EX1785" s="4"/>
      <c r="EY1785" s="4"/>
      <c r="EZ1785" s="4"/>
      <c r="FA1785" s="4"/>
      <c r="FB1785" s="4"/>
      <c r="FC1785" s="4"/>
      <c r="FD1785" s="4"/>
      <c r="FE1785" s="4"/>
      <c r="FF1785" s="4"/>
      <c r="FG1785" s="4"/>
      <c r="FH1785" s="4"/>
      <c r="FI1785" s="4"/>
      <c r="FJ1785" s="4"/>
      <c r="FK1785" s="4"/>
      <c r="FL1785" s="4"/>
      <c r="FM1785" s="4"/>
      <c r="FN1785" s="4"/>
      <c r="FO1785" s="4"/>
      <c r="FP1785" s="4"/>
      <c r="FQ1785" s="4"/>
      <c r="FR1785" s="4"/>
      <c r="FS1785" s="4"/>
      <c r="FT1785" s="4"/>
      <c r="FU1785" s="4"/>
      <c r="FV1785" s="4"/>
      <c r="FW1785" s="4"/>
      <c r="FX1785" s="4"/>
      <c r="FY1785" s="4"/>
      <c r="FZ1785" s="4"/>
      <c r="GA1785" s="4"/>
      <c r="GB1785" s="4"/>
      <c r="GC1785" s="4"/>
      <c r="GD1785" s="4"/>
      <c r="GE1785" s="4"/>
      <c r="GF1785" s="4"/>
      <c r="GG1785" s="4"/>
    </row>
    <row r="1786" spans="1:189" ht="16.5" customHeight="1" x14ac:dyDescent="0.25">
      <c r="A1786" s="52"/>
      <c r="B1786" s="50"/>
      <c r="C1786" s="20"/>
      <c r="D1786" s="27"/>
      <c r="E1786" s="21"/>
      <c r="F1786" s="24"/>
      <c r="G1786" s="24"/>
      <c r="H1786" s="18"/>
      <c r="I1786" s="4"/>
      <c r="J1786" s="19"/>
      <c r="K1786" s="19"/>
      <c r="L1786" s="42"/>
      <c r="M1786" s="19"/>
      <c r="N1786" s="19"/>
      <c r="O1786" s="19"/>
      <c r="P1786" s="19"/>
      <c r="Q1786" s="18"/>
      <c r="R1786" s="26"/>
      <c r="S1786" s="18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4"/>
      <c r="CM1786" s="4"/>
      <c r="CN1786" s="4"/>
      <c r="CO1786" s="4"/>
      <c r="CP1786" s="4"/>
      <c r="CQ1786" s="4"/>
      <c r="CR1786" s="4"/>
      <c r="CS1786" s="4"/>
      <c r="CT1786" s="4"/>
      <c r="CU1786" s="4"/>
      <c r="CV1786" s="4"/>
      <c r="CW1786" s="4"/>
      <c r="CX1786" s="4"/>
      <c r="CY1786" s="4"/>
      <c r="CZ1786" s="4"/>
      <c r="DA1786" s="4"/>
      <c r="DB1786" s="4"/>
      <c r="DC1786" s="4"/>
      <c r="DD1786" s="4"/>
      <c r="DE1786" s="4"/>
      <c r="DF1786" s="4"/>
      <c r="DG1786" s="4"/>
      <c r="DH1786" s="4"/>
      <c r="DI1786" s="4"/>
      <c r="DJ1786" s="4"/>
      <c r="DK1786" s="4"/>
      <c r="DL1786" s="4"/>
      <c r="DM1786" s="4"/>
      <c r="DN1786" s="4"/>
      <c r="DO1786" s="4"/>
      <c r="DP1786" s="4"/>
      <c r="DQ1786" s="4"/>
      <c r="DR1786" s="4"/>
      <c r="DS1786" s="4"/>
      <c r="DT1786" s="4"/>
      <c r="DU1786" s="4"/>
      <c r="DV1786" s="4"/>
      <c r="DW1786" s="4"/>
      <c r="DX1786" s="4"/>
      <c r="DY1786" s="4"/>
      <c r="DZ1786" s="4"/>
      <c r="EA1786" s="4"/>
      <c r="EB1786" s="4"/>
      <c r="EC1786" s="4"/>
      <c r="ED1786" s="4"/>
      <c r="EE1786" s="4"/>
      <c r="EF1786" s="4"/>
      <c r="EG1786" s="4"/>
      <c r="EH1786" s="4"/>
      <c r="EI1786" s="4"/>
      <c r="EJ1786" s="4"/>
      <c r="EK1786" s="4"/>
      <c r="EL1786" s="4"/>
      <c r="EM1786" s="4"/>
      <c r="EN1786" s="4"/>
      <c r="EO1786" s="4"/>
      <c r="EP1786" s="4"/>
      <c r="EQ1786" s="4"/>
      <c r="ER1786" s="4"/>
      <c r="ES1786" s="4"/>
      <c r="ET1786" s="4"/>
      <c r="EU1786" s="4"/>
      <c r="EV1786" s="4"/>
      <c r="EW1786" s="4"/>
      <c r="EX1786" s="4"/>
      <c r="EY1786" s="4"/>
      <c r="EZ1786" s="4"/>
      <c r="FA1786" s="4"/>
      <c r="FB1786" s="4"/>
      <c r="FC1786" s="4"/>
      <c r="FD1786" s="4"/>
      <c r="FE1786" s="4"/>
      <c r="FF1786" s="4"/>
      <c r="FG1786" s="4"/>
      <c r="FH1786" s="4"/>
      <c r="FI1786" s="4"/>
      <c r="FJ1786" s="4"/>
      <c r="FK1786" s="4"/>
      <c r="FL1786" s="4"/>
      <c r="FM1786" s="4"/>
      <c r="FN1786" s="4"/>
      <c r="FO1786" s="4"/>
      <c r="FP1786" s="4"/>
      <c r="FQ1786" s="4"/>
      <c r="FR1786" s="4"/>
      <c r="FS1786" s="4"/>
      <c r="FT1786" s="4"/>
      <c r="FU1786" s="4"/>
      <c r="FV1786" s="4"/>
      <c r="FW1786" s="4"/>
      <c r="FX1786" s="4"/>
      <c r="FY1786" s="4"/>
      <c r="FZ1786" s="4"/>
      <c r="GA1786" s="4"/>
      <c r="GB1786" s="4"/>
      <c r="GC1786" s="4"/>
      <c r="GD1786" s="4"/>
      <c r="GE1786" s="4"/>
      <c r="GF1786" s="4"/>
      <c r="GG1786" s="4"/>
    </row>
    <row r="1787" spans="1:189" ht="16.5" customHeight="1" x14ac:dyDescent="0.25">
      <c r="A1787" s="52"/>
      <c r="B1787" s="50"/>
      <c r="C1787" s="20"/>
      <c r="D1787" s="27"/>
      <c r="E1787" s="21"/>
      <c r="F1787" s="24"/>
      <c r="G1787" s="24"/>
      <c r="H1787" s="18"/>
      <c r="I1787" s="4"/>
      <c r="J1787" s="19"/>
      <c r="K1787" s="19"/>
      <c r="L1787" s="42"/>
      <c r="M1787" s="19"/>
      <c r="N1787" s="19"/>
      <c r="O1787" s="19"/>
      <c r="P1787" s="19"/>
      <c r="Q1787" s="18"/>
      <c r="R1787" s="26"/>
      <c r="S1787" s="18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4"/>
      <c r="CM1787" s="4"/>
      <c r="CN1787" s="4"/>
      <c r="CO1787" s="4"/>
      <c r="CP1787" s="4"/>
      <c r="CQ1787" s="4"/>
      <c r="CR1787" s="4"/>
      <c r="CS1787" s="4"/>
      <c r="CT1787" s="4"/>
      <c r="CU1787" s="4"/>
      <c r="CV1787" s="4"/>
      <c r="CW1787" s="4"/>
      <c r="CX1787" s="4"/>
      <c r="CY1787" s="4"/>
      <c r="CZ1787" s="4"/>
      <c r="DA1787" s="4"/>
      <c r="DB1787" s="4"/>
      <c r="DC1787" s="4"/>
      <c r="DD1787" s="4"/>
      <c r="DE1787" s="4"/>
      <c r="DF1787" s="4"/>
      <c r="DG1787" s="4"/>
      <c r="DH1787" s="4"/>
      <c r="DI1787" s="4"/>
      <c r="DJ1787" s="4"/>
      <c r="DK1787" s="4"/>
      <c r="DL1787" s="4"/>
      <c r="DM1787" s="4"/>
      <c r="DN1787" s="4"/>
      <c r="DO1787" s="4"/>
      <c r="DP1787" s="4"/>
      <c r="DQ1787" s="4"/>
      <c r="DR1787" s="4"/>
      <c r="DS1787" s="4"/>
      <c r="DT1787" s="4"/>
      <c r="DU1787" s="4"/>
      <c r="DV1787" s="4"/>
      <c r="DW1787" s="4"/>
      <c r="DX1787" s="4"/>
      <c r="DY1787" s="4"/>
      <c r="DZ1787" s="4"/>
      <c r="EA1787" s="4"/>
      <c r="EB1787" s="4"/>
      <c r="EC1787" s="4"/>
      <c r="ED1787" s="4"/>
      <c r="EE1787" s="4"/>
      <c r="EF1787" s="4"/>
      <c r="EG1787" s="4"/>
      <c r="EH1787" s="4"/>
      <c r="EI1787" s="4"/>
      <c r="EJ1787" s="4"/>
      <c r="EK1787" s="4"/>
      <c r="EL1787" s="4"/>
      <c r="EM1787" s="4"/>
      <c r="EN1787" s="4"/>
      <c r="EO1787" s="4"/>
      <c r="EP1787" s="4"/>
      <c r="EQ1787" s="4"/>
      <c r="ER1787" s="4"/>
      <c r="ES1787" s="4"/>
      <c r="ET1787" s="4"/>
      <c r="EU1787" s="4"/>
      <c r="EV1787" s="4"/>
      <c r="EW1787" s="4"/>
      <c r="EX1787" s="4"/>
      <c r="EY1787" s="4"/>
      <c r="EZ1787" s="4"/>
      <c r="FA1787" s="4"/>
      <c r="FB1787" s="4"/>
      <c r="FC1787" s="4"/>
      <c r="FD1787" s="4"/>
      <c r="FE1787" s="4"/>
      <c r="FF1787" s="4"/>
      <c r="FG1787" s="4"/>
      <c r="FH1787" s="4"/>
      <c r="FI1787" s="4"/>
      <c r="FJ1787" s="4"/>
      <c r="FK1787" s="4"/>
      <c r="FL1787" s="4"/>
      <c r="FM1787" s="4"/>
      <c r="FN1787" s="4"/>
      <c r="FO1787" s="4"/>
      <c r="FP1787" s="4"/>
      <c r="FQ1787" s="4"/>
      <c r="FR1787" s="4"/>
      <c r="FS1787" s="4"/>
      <c r="FT1787" s="4"/>
      <c r="FU1787" s="4"/>
      <c r="FV1787" s="4"/>
      <c r="FW1787" s="4"/>
      <c r="FX1787" s="4"/>
      <c r="FY1787" s="4"/>
      <c r="FZ1787" s="4"/>
      <c r="GA1787" s="4"/>
      <c r="GB1787" s="4"/>
      <c r="GC1787" s="4"/>
      <c r="GD1787" s="4"/>
      <c r="GE1787" s="4"/>
      <c r="GF1787" s="4"/>
      <c r="GG1787" s="4"/>
    </row>
    <row r="1788" spans="1:189" ht="16.5" customHeight="1" x14ac:dyDescent="0.25">
      <c r="A1788" s="52"/>
      <c r="B1788" s="50"/>
      <c r="C1788" s="20"/>
      <c r="D1788" s="27"/>
      <c r="E1788" s="21"/>
      <c r="F1788" s="24"/>
      <c r="G1788" s="24"/>
      <c r="H1788" s="18"/>
      <c r="I1788" s="4"/>
      <c r="J1788" s="19"/>
      <c r="K1788" s="19"/>
      <c r="L1788" s="42"/>
      <c r="M1788" s="19"/>
      <c r="N1788" s="19"/>
      <c r="O1788" s="19"/>
      <c r="P1788" s="19"/>
      <c r="Q1788" s="18"/>
      <c r="R1788" s="26"/>
      <c r="S1788" s="18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4"/>
      <c r="CM1788" s="4"/>
      <c r="CN1788" s="4"/>
      <c r="CO1788" s="4"/>
      <c r="CP1788" s="4"/>
      <c r="CQ1788" s="4"/>
      <c r="CR1788" s="4"/>
      <c r="CS1788" s="4"/>
      <c r="CT1788" s="4"/>
      <c r="CU1788" s="4"/>
      <c r="CV1788" s="4"/>
      <c r="CW1788" s="4"/>
      <c r="CX1788" s="4"/>
      <c r="CY1788" s="4"/>
      <c r="CZ1788" s="4"/>
      <c r="DA1788" s="4"/>
      <c r="DB1788" s="4"/>
      <c r="DC1788" s="4"/>
      <c r="DD1788" s="4"/>
      <c r="DE1788" s="4"/>
      <c r="DF1788" s="4"/>
      <c r="DG1788" s="4"/>
      <c r="DH1788" s="4"/>
      <c r="DI1788" s="4"/>
      <c r="DJ1788" s="4"/>
      <c r="DK1788" s="4"/>
      <c r="DL1788" s="4"/>
      <c r="DM1788" s="4"/>
      <c r="DN1788" s="4"/>
      <c r="DO1788" s="4"/>
      <c r="DP1788" s="4"/>
      <c r="DQ1788" s="4"/>
      <c r="DR1788" s="4"/>
      <c r="DS1788" s="4"/>
      <c r="DT1788" s="4"/>
      <c r="DU1788" s="4"/>
      <c r="DV1788" s="4"/>
      <c r="DW1788" s="4"/>
      <c r="DX1788" s="4"/>
      <c r="DY1788" s="4"/>
      <c r="DZ1788" s="4"/>
      <c r="EA1788" s="4"/>
      <c r="EB1788" s="4"/>
      <c r="EC1788" s="4"/>
      <c r="ED1788" s="4"/>
      <c r="EE1788" s="4"/>
      <c r="EF1788" s="4"/>
      <c r="EG1788" s="4"/>
      <c r="EH1788" s="4"/>
      <c r="EI1788" s="4"/>
      <c r="EJ1788" s="4"/>
      <c r="EK1788" s="4"/>
      <c r="EL1788" s="4"/>
      <c r="EM1788" s="4"/>
      <c r="EN1788" s="4"/>
      <c r="EO1788" s="4"/>
      <c r="EP1788" s="4"/>
      <c r="EQ1788" s="4"/>
      <c r="ER1788" s="4"/>
      <c r="ES1788" s="4"/>
      <c r="ET1788" s="4"/>
      <c r="EU1788" s="4"/>
      <c r="EV1788" s="4"/>
      <c r="EW1788" s="4"/>
      <c r="EX1788" s="4"/>
      <c r="EY1788" s="4"/>
      <c r="EZ1788" s="4"/>
      <c r="FA1788" s="4"/>
      <c r="FB1788" s="4"/>
      <c r="FC1788" s="4"/>
      <c r="FD1788" s="4"/>
      <c r="FE1788" s="4"/>
      <c r="FF1788" s="4"/>
      <c r="FG1788" s="4"/>
      <c r="FH1788" s="4"/>
      <c r="FI1788" s="4"/>
      <c r="FJ1788" s="4"/>
      <c r="FK1788" s="4"/>
      <c r="FL1788" s="4"/>
      <c r="FM1788" s="4"/>
      <c r="FN1788" s="4"/>
      <c r="FO1788" s="4"/>
      <c r="FP1788" s="4"/>
      <c r="FQ1788" s="4"/>
      <c r="FR1788" s="4"/>
      <c r="FS1788" s="4"/>
      <c r="FT1788" s="4"/>
      <c r="FU1788" s="4"/>
      <c r="FV1788" s="4"/>
      <c r="FW1788" s="4"/>
      <c r="FX1788" s="4"/>
      <c r="FY1788" s="4"/>
      <c r="FZ1788" s="4"/>
      <c r="GA1788" s="4"/>
      <c r="GB1788" s="4"/>
      <c r="GC1788" s="4"/>
      <c r="GD1788" s="4"/>
      <c r="GE1788" s="4"/>
      <c r="GF1788" s="4"/>
      <c r="GG1788" s="4"/>
    </row>
    <row r="1789" spans="1:189" ht="16.5" customHeight="1" x14ac:dyDescent="0.25">
      <c r="A1789" s="52"/>
      <c r="B1789" s="50"/>
      <c r="C1789" s="20"/>
      <c r="D1789" s="27"/>
      <c r="E1789" s="21"/>
      <c r="F1789" s="24"/>
      <c r="G1789" s="24"/>
      <c r="H1789" s="18"/>
      <c r="I1789" s="4"/>
      <c r="J1789" s="19"/>
      <c r="K1789" s="19"/>
      <c r="L1789" s="42"/>
      <c r="M1789" s="19"/>
      <c r="N1789" s="19"/>
      <c r="O1789" s="19"/>
      <c r="P1789" s="19"/>
      <c r="Q1789" s="18"/>
      <c r="R1789" s="26"/>
      <c r="S1789" s="18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4"/>
      <c r="CM1789" s="4"/>
      <c r="CN1789" s="4"/>
      <c r="CO1789" s="4"/>
      <c r="CP1789" s="4"/>
      <c r="CQ1789" s="4"/>
      <c r="CR1789" s="4"/>
      <c r="CS1789" s="4"/>
      <c r="CT1789" s="4"/>
      <c r="CU1789" s="4"/>
      <c r="CV1789" s="4"/>
      <c r="CW1789" s="4"/>
      <c r="CX1789" s="4"/>
      <c r="CY1789" s="4"/>
      <c r="CZ1789" s="4"/>
      <c r="DA1789" s="4"/>
      <c r="DB1789" s="4"/>
      <c r="DC1789" s="4"/>
      <c r="DD1789" s="4"/>
      <c r="DE1789" s="4"/>
      <c r="DF1789" s="4"/>
      <c r="DG1789" s="4"/>
      <c r="DH1789" s="4"/>
      <c r="DI1789" s="4"/>
      <c r="DJ1789" s="4"/>
      <c r="DK1789" s="4"/>
      <c r="DL1789" s="4"/>
      <c r="DM1789" s="4"/>
      <c r="DN1789" s="4"/>
      <c r="DO1789" s="4"/>
      <c r="DP1789" s="4"/>
      <c r="DQ1789" s="4"/>
      <c r="DR1789" s="4"/>
      <c r="DS1789" s="4"/>
      <c r="DT1789" s="4"/>
      <c r="DU1789" s="4"/>
      <c r="DV1789" s="4"/>
      <c r="DW1789" s="4"/>
      <c r="DX1789" s="4"/>
      <c r="DY1789" s="4"/>
      <c r="DZ1789" s="4"/>
      <c r="EA1789" s="4"/>
      <c r="EB1789" s="4"/>
      <c r="EC1789" s="4"/>
      <c r="ED1789" s="4"/>
      <c r="EE1789" s="4"/>
      <c r="EF1789" s="4"/>
      <c r="EG1789" s="4"/>
      <c r="EH1789" s="4"/>
      <c r="EI1789" s="4"/>
      <c r="EJ1789" s="4"/>
      <c r="EK1789" s="4"/>
      <c r="EL1789" s="4"/>
      <c r="EM1789" s="4"/>
      <c r="EN1789" s="4"/>
      <c r="EO1789" s="4"/>
      <c r="EP1789" s="4"/>
      <c r="EQ1789" s="4"/>
      <c r="ER1789" s="4"/>
      <c r="ES1789" s="4"/>
      <c r="ET1789" s="4"/>
      <c r="EU1789" s="4"/>
      <c r="EV1789" s="4"/>
      <c r="EW1789" s="4"/>
      <c r="EX1789" s="4"/>
      <c r="EY1789" s="4"/>
      <c r="EZ1789" s="4"/>
      <c r="FA1789" s="4"/>
      <c r="FB1789" s="4"/>
      <c r="FC1789" s="4"/>
      <c r="FD1789" s="4"/>
      <c r="FE1789" s="4"/>
      <c r="FF1789" s="4"/>
      <c r="FG1789" s="4"/>
      <c r="FH1789" s="4"/>
      <c r="FI1789" s="4"/>
      <c r="FJ1789" s="4"/>
      <c r="FK1789" s="4"/>
      <c r="FL1789" s="4"/>
      <c r="FM1789" s="4"/>
      <c r="FN1789" s="4"/>
      <c r="FO1789" s="4"/>
      <c r="FP1789" s="4"/>
      <c r="FQ1789" s="4"/>
      <c r="FR1789" s="4"/>
      <c r="FS1789" s="4"/>
      <c r="FT1789" s="4"/>
      <c r="FU1789" s="4"/>
      <c r="FV1789" s="4"/>
      <c r="FW1789" s="4"/>
      <c r="FX1789" s="4"/>
      <c r="FY1789" s="4"/>
      <c r="FZ1789" s="4"/>
      <c r="GA1789" s="4"/>
      <c r="GB1789" s="4"/>
      <c r="GC1789" s="4"/>
      <c r="GD1789" s="4"/>
      <c r="GE1789" s="4"/>
      <c r="GF1789" s="4"/>
      <c r="GG1789" s="4"/>
    </row>
    <row r="1790" spans="1:189" ht="16.5" customHeight="1" x14ac:dyDescent="0.25">
      <c r="A1790" s="52"/>
      <c r="B1790" s="50"/>
      <c r="C1790" s="20"/>
      <c r="D1790" s="27"/>
      <c r="E1790" s="21"/>
      <c r="F1790" s="24"/>
      <c r="G1790" s="24"/>
      <c r="H1790" s="18"/>
      <c r="I1790" s="4"/>
      <c r="J1790" s="19"/>
      <c r="K1790" s="19"/>
      <c r="L1790" s="42"/>
      <c r="M1790" s="19"/>
      <c r="N1790" s="19"/>
      <c r="O1790" s="19"/>
      <c r="P1790" s="19"/>
      <c r="Q1790" s="18"/>
      <c r="R1790" s="26"/>
      <c r="S1790" s="18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4"/>
      <c r="CM1790" s="4"/>
      <c r="CN1790" s="4"/>
      <c r="CO1790" s="4"/>
      <c r="CP1790" s="4"/>
      <c r="CQ1790" s="4"/>
      <c r="CR1790" s="4"/>
      <c r="CS1790" s="4"/>
      <c r="CT1790" s="4"/>
      <c r="CU1790" s="4"/>
      <c r="CV1790" s="4"/>
      <c r="CW1790" s="4"/>
      <c r="CX1790" s="4"/>
      <c r="CY1790" s="4"/>
      <c r="CZ1790" s="4"/>
      <c r="DA1790" s="4"/>
      <c r="DB1790" s="4"/>
      <c r="DC1790" s="4"/>
      <c r="DD1790" s="4"/>
      <c r="DE1790" s="4"/>
      <c r="DF1790" s="4"/>
      <c r="DG1790" s="4"/>
      <c r="DH1790" s="4"/>
      <c r="DI1790" s="4"/>
      <c r="DJ1790" s="4"/>
      <c r="DK1790" s="4"/>
      <c r="DL1790" s="4"/>
      <c r="DM1790" s="4"/>
      <c r="DN1790" s="4"/>
      <c r="DO1790" s="4"/>
      <c r="DP1790" s="4"/>
      <c r="DQ1790" s="4"/>
      <c r="DR1790" s="4"/>
      <c r="DS1790" s="4"/>
      <c r="DT1790" s="4"/>
      <c r="DU1790" s="4"/>
      <c r="DV1790" s="4"/>
      <c r="DW1790" s="4"/>
      <c r="DX1790" s="4"/>
      <c r="DY1790" s="4"/>
      <c r="DZ1790" s="4"/>
      <c r="EA1790" s="4"/>
      <c r="EB1790" s="4"/>
      <c r="EC1790" s="4"/>
      <c r="ED1790" s="4"/>
      <c r="EE1790" s="4"/>
      <c r="EF1790" s="4"/>
      <c r="EG1790" s="4"/>
      <c r="EH1790" s="4"/>
      <c r="EI1790" s="4"/>
      <c r="EJ1790" s="4"/>
      <c r="EK1790" s="4"/>
      <c r="EL1790" s="4"/>
      <c r="EM1790" s="4"/>
      <c r="EN1790" s="4"/>
      <c r="EO1790" s="4"/>
      <c r="EP1790" s="4"/>
      <c r="EQ1790" s="4"/>
      <c r="ER1790" s="4"/>
      <c r="ES1790" s="4"/>
      <c r="ET1790" s="4"/>
      <c r="EU1790" s="4"/>
      <c r="EV1790" s="4"/>
      <c r="EW1790" s="4"/>
      <c r="EX1790" s="4"/>
      <c r="EY1790" s="4"/>
      <c r="EZ1790" s="4"/>
      <c r="FA1790" s="4"/>
      <c r="FB1790" s="4"/>
      <c r="FC1790" s="4"/>
      <c r="FD1790" s="4"/>
      <c r="FE1790" s="4"/>
      <c r="FF1790" s="4"/>
      <c r="FG1790" s="4"/>
      <c r="FH1790" s="4"/>
      <c r="FI1790" s="4"/>
      <c r="FJ1790" s="4"/>
      <c r="FK1790" s="4"/>
      <c r="FL1790" s="4"/>
      <c r="FM1790" s="4"/>
      <c r="FN1790" s="4"/>
      <c r="FO1790" s="4"/>
      <c r="FP1790" s="4"/>
      <c r="FQ1790" s="4"/>
      <c r="FR1790" s="4"/>
      <c r="FS1790" s="4"/>
      <c r="FT1790" s="4"/>
      <c r="FU1790" s="4"/>
      <c r="FV1790" s="4"/>
      <c r="FW1790" s="4"/>
      <c r="FX1790" s="4"/>
      <c r="FY1790" s="4"/>
      <c r="FZ1790" s="4"/>
      <c r="GA1790" s="4"/>
      <c r="GB1790" s="4"/>
      <c r="GC1790" s="4"/>
      <c r="GD1790" s="4"/>
      <c r="GE1790" s="4"/>
      <c r="GF1790" s="4"/>
      <c r="GG1790" s="4"/>
    </row>
    <row r="1791" spans="1:189" ht="16.5" customHeight="1" x14ac:dyDescent="0.25">
      <c r="A1791" s="52"/>
      <c r="B1791" s="50"/>
      <c r="C1791" s="20"/>
      <c r="D1791" s="27"/>
      <c r="E1791" s="21"/>
      <c r="F1791" s="24"/>
      <c r="G1791" s="24"/>
      <c r="H1791" s="18"/>
      <c r="I1791" s="4"/>
      <c r="J1791" s="19"/>
      <c r="K1791" s="19"/>
      <c r="L1791" s="42"/>
      <c r="M1791" s="19"/>
      <c r="N1791" s="19"/>
      <c r="O1791" s="19"/>
      <c r="P1791" s="19"/>
      <c r="Q1791" s="18"/>
      <c r="R1791" s="26"/>
      <c r="S1791" s="18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4"/>
      <c r="CM1791" s="4"/>
      <c r="CN1791" s="4"/>
      <c r="CO1791" s="4"/>
      <c r="CP1791" s="4"/>
      <c r="CQ1791" s="4"/>
      <c r="CR1791" s="4"/>
      <c r="CS1791" s="4"/>
      <c r="CT1791" s="4"/>
      <c r="CU1791" s="4"/>
      <c r="CV1791" s="4"/>
      <c r="CW1791" s="4"/>
      <c r="CX1791" s="4"/>
      <c r="CY1791" s="4"/>
      <c r="CZ1791" s="4"/>
      <c r="DA1791" s="4"/>
      <c r="DB1791" s="4"/>
      <c r="DC1791" s="4"/>
      <c r="DD1791" s="4"/>
      <c r="DE1791" s="4"/>
      <c r="DF1791" s="4"/>
      <c r="DG1791" s="4"/>
      <c r="DH1791" s="4"/>
      <c r="DI1791" s="4"/>
      <c r="DJ1791" s="4"/>
      <c r="DK1791" s="4"/>
      <c r="DL1791" s="4"/>
      <c r="DM1791" s="4"/>
      <c r="DN1791" s="4"/>
      <c r="DO1791" s="4"/>
      <c r="DP1791" s="4"/>
      <c r="DQ1791" s="4"/>
      <c r="DR1791" s="4"/>
      <c r="DS1791" s="4"/>
      <c r="DT1791" s="4"/>
      <c r="DU1791" s="4"/>
      <c r="DV1791" s="4"/>
      <c r="DW1791" s="4"/>
      <c r="DX1791" s="4"/>
      <c r="DY1791" s="4"/>
      <c r="DZ1791" s="4"/>
      <c r="EA1791" s="4"/>
      <c r="EB1791" s="4"/>
      <c r="EC1791" s="4"/>
      <c r="ED1791" s="4"/>
      <c r="EE1791" s="4"/>
      <c r="EF1791" s="4"/>
      <c r="EG1791" s="4"/>
      <c r="EH1791" s="4"/>
      <c r="EI1791" s="4"/>
      <c r="EJ1791" s="4"/>
      <c r="EK1791" s="4"/>
      <c r="EL1791" s="4"/>
      <c r="EM1791" s="4"/>
      <c r="EN1791" s="4"/>
      <c r="EO1791" s="4"/>
      <c r="EP1791" s="4"/>
      <c r="EQ1791" s="4"/>
      <c r="ER1791" s="4"/>
      <c r="ES1791" s="4"/>
      <c r="ET1791" s="4"/>
      <c r="EU1791" s="4"/>
      <c r="EV1791" s="4"/>
      <c r="EW1791" s="4"/>
      <c r="EX1791" s="4"/>
      <c r="EY1791" s="4"/>
      <c r="EZ1791" s="4"/>
      <c r="FA1791" s="4"/>
      <c r="FB1791" s="4"/>
      <c r="FC1791" s="4"/>
      <c r="FD1791" s="4"/>
      <c r="FE1791" s="4"/>
      <c r="FF1791" s="4"/>
      <c r="FG1791" s="4"/>
      <c r="FH1791" s="4"/>
      <c r="FI1791" s="4"/>
      <c r="FJ1791" s="4"/>
      <c r="FK1791" s="4"/>
      <c r="FL1791" s="4"/>
      <c r="FM1791" s="4"/>
      <c r="FN1791" s="4"/>
      <c r="FO1791" s="4"/>
      <c r="FP1791" s="4"/>
      <c r="FQ1791" s="4"/>
      <c r="FR1791" s="4"/>
      <c r="FS1791" s="4"/>
      <c r="FT1791" s="4"/>
      <c r="FU1791" s="4"/>
      <c r="FV1791" s="4"/>
      <c r="FW1791" s="4"/>
      <c r="FX1791" s="4"/>
      <c r="FY1791" s="4"/>
      <c r="FZ1791" s="4"/>
      <c r="GA1791" s="4"/>
      <c r="GB1791" s="4"/>
      <c r="GC1791" s="4"/>
      <c r="GD1791" s="4"/>
      <c r="GE1791" s="4"/>
      <c r="GF1791" s="4"/>
      <c r="GG1791" s="4"/>
    </row>
    <row r="1792" spans="1:189" ht="16.5" customHeight="1" x14ac:dyDescent="0.25">
      <c r="A1792" s="52"/>
      <c r="B1792" s="50"/>
      <c r="C1792" s="20"/>
      <c r="D1792" s="27"/>
      <c r="E1792" s="21"/>
      <c r="F1792" s="24"/>
      <c r="G1792" s="24"/>
      <c r="H1792" s="18"/>
      <c r="I1792" s="4"/>
      <c r="J1792" s="19"/>
      <c r="K1792" s="19"/>
      <c r="L1792" s="42"/>
      <c r="M1792" s="19"/>
      <c r="N1792" s="19"/>
      <c r="O1792" s="19"/>
      <c r="P1792" s="19"/>
      <c r="Q1792" s="18"/>
      <c r="R1792" s="26"/>
      <c r="S1792" s="18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4"/>
      <c r="CM1792" s="4"/>
      <c r="CN1792" s="4"/>
      <c r="CO1792" s="4"/>
      <c r="CP1792" s="4"/>
      <c r="CQ1792" s="4"/>
      <c r="CR1792" s="4"/>
      <c r="CS1792" s="4"/>
      <c r="CT1792" s="4"/>
      <c r="CU1792" s="4"/>
      <c r="CV1792" s="4"/>
      <c r="CW1792" s="4"/>
      <c r="CX1792" s="4"/>
      <c r="CY1792" s="4"/>
      <c r="CZ1792" s="4"/>
      <c r="DA1792" s="4"/>
      <c r="DB1792" s="4"/>
      <c r="DC1792" s="4"/>
      <c r="DD1792" s="4"/>
      <c r="DE1792" s="4"/>
      <c r="DF1792" s="4"/>
      <c r="DG1792" s="4"/>
      <c r="DH1792" s="4"/>
      <c r="DI1792" s="4"/>
      <c r="DJ1792" s="4"/>
      <c r="DK1792" s="4"/>
      <c r="DL1792" s="4"/>
      <c r="DM1792" s="4"/>
      <c r="DN1792" s="4"/>
      <c r="DO1792" s="4"/>
      <c r="DP1792" s="4"/>
      <c r="DQ1792" s="4"/>
      <c r="DR1792" s="4"/>
      <c r="DS1792" s="4"/>
      <c r="DT1792" s="4"/>
      <c r="DU1792" s="4"/>
      <c r="DV1792" s="4"/>
      <c r="DW1792" s="4"/>
      <c r="DX1792" s="4"/>
      <c r="DY1792" s="4"/>
      <c r="DZ1792" s="4"/>
      <c r="EA1792" s="4"/>
      <c r="EB1792" s="4"/>
      <c r="EC1792" s="4"/>
      <c r="ED1792" s="4"/>
      <c r="EE1792" s="4"/>
      <c r="EF1792" s="4"/>
      <c r="EG1792" s="4"/>
      <c r="EH1792" s="4"/>
      <c r="EI1792" s="4"/>
      <c r="EJ1792" s="4"/>
      <c r="EK1792" s="4"/>
      <c r="EL1792" s="4"/>
      <c r="EM1792" s="4"/>
      <c r="EN1792" s="4"/>
      <c r="EO1792" s="4"/>
      <c r="EP1792" s="4"/>
      <c r="EQ1792" s="4"/>
      <c r="ER1792" s="4"/>
      <c r="ES1792" s="4"/>
      <c r="ET1792" s="4"/>
      <c r="EU1792" s="4"/>
      <c r="EV1792" s="4"/>
      <c r="EW1792" s="4"/>
      <c r="EX1792" s="4"/>
      <c r="EY1792" s="4"/>
      <c r="EZ1792" s="4"/>
      <c r="FA1792" s="4"/>
      <c r="FB1792" s="4"/>
      <c r="FC1792" s="4"/>
      <c r="FD1792" s="4"/>
      <c r="FE1792" s="4"/>
      <c r="FF1792" s="4"/>
      <c r="FG1792" s="4"/>
      <c r="FH1792" s="4"/>
      <c r="FI1792" s="4"/>
      <c r="FJ1792" s="4"/>
      <c r="FK1792" s="4"/>
      <c r="FL1792" s="4"/>
      <c r="FM1792" s="4"/>
      <c r="FN1792" s="4"/>
      <c r="FO1792" s="4"/>
      <c r="FP1792" s="4"/>
      <c r="FQ1792" s="4"/>
      <c r="FR1792" s="4"/>
      <c r="FS1792" s="4"/>
      <c r="FT1792" s="4"/>
      <c r="FU1792" s="4"/>
      <c r="FV1792" s="4"/>
      <c r="FW1792" s="4"/>
      <c r="FX1792" s="4"/>
      <c r="FY1792" s="4"/>
      <c r="FZ1792" s="4"/>
      <c r="GA1792" s="4"/>
      <c r="GB1792" s="4"/>
      <c r="GC1792" s="4"/>
      <c r="GD1792" s="4"/>
      <c r="GE1792" s="4"/>
      <c r="GF1792" s="4"/>
      <c r="GG1792" s="4"/>
    </row>
    <row r="1793" spans="1:189" ht="16.5" customHeight="1" x14ac:dyDescent="0.25">
      <c r="A1793" s="52"/>
      <c r="B1793" s="50"/>
      <c r="C1793" s="20"/>
      <c r="D1793" s="27"/>
      <c r="E1793" s="21"/>
      <c r="F1793" s="24"/>
      <c r="G1793" s="24"/>
      <c r="H1793" s="18"/>
      <c r="I1793" s="4"/>
      <c r="J1793" s="19"/>
      <c r="K1793" s="19"/>
      <c r="L1793" s="42"/>
      <c r="M1793" s="19"/>
      <c r="N1793" s="19"/>
      <c r="O1793" s="19"/>
      <c r="P1793" s="19"/>
      <c r="Q1793" s="18"/>
      <c r="R1793" s="26"/>
      <c r="S1793" s="18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4"/>
      <c r="CM1793" s="4"/>
      <c r="CN1793" s="4"/>
      <c r="CO1793" s="4"/>
      <c r="CP1793" s="4"/>
      <c r="CQ1793" s="4"/>
      <c r="CR1793" s="4"/>
      <c r="CS1793" s="4"/>
      <c r="CT1793" s="4"/>
      <c r="CU1793" s="4"/>
      <c r="CV1793" s="4"/>
      <c r="CW1793" s="4"/>
      <c r="CX1793" s="4"/>
      <c r="CY1793" s="4"/>
      <c r="CZ1793" s="4"/>
      <c r="DA1793" s="4"/>
      <c r="DB1793" s="4"/>
      <c r="DC1793" s="4"/>
      <c r="DD1793" s="4"/>
      <c r="DE1793" s="4"/>
      <c r="DF1793" s="4"/>
      <c r="DG1793" s="4"/>
      <c r="DH1793" s="4"/>
      <c r="DI1793" s="4"/>
      <c r="DJ1793" s="4"/>
      <c r="DK1793" s="4"/>
      <c r="DL1793" s="4"/>
      <c r="DM1793" s="4"/>
      <c r="DN1793" s="4"/>
      <c r="DO1793" s="4"/>
      <c r="DP1793" s="4"/>
      <c r="DQ1793" s="4"/>
      <c r="DR1793" s="4"/>
      <c r="DS1793" s="4"/>
      <c r="DT1793" s="4"/>
      <c r="DU1793" s="4"/>
      <c r="DV1793" s="4"/>
      <c r="DW1793" s="4"/>
      <c r="DX1793" s="4"/>
      <c r="DY1793" s="4"/>
      <c r="DZ1793" s="4"/>
      <c r="EA1793" s="4"/>
      <c r="EB1793" s="4"/>
      <c r="EC1793" s="4"/>
      <c r="ED1793" s="4"/>
      <c r="EE1793" s="4"/>
      <c r="EF1793" s="4"/>
      <c r="EG1793" s="4"/>
      <c r="EH1793" s="4"/>
      <c r="EI1793" s="4"/>
      <c r="EJ1793" s="4"/>
      <c r="EK1793" s="4"/>
      <c r="EL1793" s="4"/>
      <c r="EM1793" s="4"/>
      <c r="EN1793" s="4"/>
      <c r="EO1793" s="4"/>
      <c r="EP1793" s="4"/>
      <c r="EQ1793" s="4"/>
      <c r="ER1793" s="4"/>
      <c r="ES1793" s="4"/>
      <c r="ET1793" s="4"/>
      <c r="EU1793" s="4"/>
      <c r="EV1793" s="4"/>
      <c r="EW1793" s="4"/>
      <c r="EX1793" s="4"/>
      <c r="EY1793" s="4"/>
      <c r="EZ1793" s="4"/>
      <c r="FA1793" s="4"/>
      <c r="FB1793" s="4"/>
      <c r="FC1793" s="4"/>
      <c r="FD1793" s="4"/>
      <c r="FE1793" s="4"/>
      <c r="FF1793" s="4"/>
      <c r="FG1793" s="4"/>
      <c r="FH1793" s="4"/>
      <c r="FI1793" s="4"/>
      <c r="FJ1793" s="4"/>
      <c r="FK1793" s="4"/>
      <c r="FL1793" s="4"/>
      <c r="FM1793" s="4"/>
      <c r="FN1793" s="4"/>
      <c r="FO1793" s="4"/>
      <c r="FP1793" s="4"/>
      <c r="FQ1793" s="4"/>
      <c r="FR1793" s="4"/>
      <c r="FS1793" s="4"/>
      <c r="FT1793" s="4"/>
      <c r="FU1793" s="4"/>
      <c r="FV1793" s="4"/>
      <c r="FW1793" s="4"/>
      <c r="FX1793" s="4"/>
      <c r="FY1793" s="4"/>
      <c r="FZ1793" s="4"/>
      <c r="GA1793" s="4"/>
      <c r="GB1793" s="4"/>
      <c r="GC1793" s="4"/>
      <c r="GD1793" s="4"/>
      <c r="GE1793" s="4"/>
      <c r="GF1793" s="4"/>
      <c r="GG1793" s="4"/>
    </row>
    <row r="1794" spans="1:189" ht="16.5" customHeight="1" x14ac:dyDescent="0.25">
      <c r="A1794" s="52"/>
      <c r="B1794" s="50"/>
      <c r="C1794" s="20"/>
      <c r="D1794" s="27"/>
      <c r="E1794" s="21"/>
      <c r="F1794" s="24"/>
      <c r="G1794" s="24"/>
      <c r="H1794" s="18"/>
      <c r="I1794" s="4"/>
      <c r="J1794" s="19"/>
      <c r="K1794" s="19"/>
      <c r="L1794" s="42"/>
      <c r="M1794" s="19"/>
      <c r="N1794" s="19"/>
      <c r="O1794" s="19"/>
      <c r="P1794" s="19"/>
      <c r="Q1794" s="18"/>
      <c r="R1794" s="26"/>
      <c r="S1794" s="18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4"/>
      <c r="CM1794" s="4"/>
      <c r="CN1794" s="4"/>
      <c r="CO1794" s="4"/>
      <c r="CP1794" s="4"/>
      <c r="CQ1794" s="4"/>
      <c r="CR1794" s="4"/>
      <c r="CS1794" s="4"/>
      <c r="CT1794" s="4"/>
      <c r="CU1794" s="4"/>
      <c r="CV1794" s="4"/>
      <c r="CW1794" s="4"/>
      <c r="CX1794" s="4"/>
      <c r="CY1794" s="4"/>
      <c r="CZ1794" s="4"/>
      <c r="DA1794" s="4"/>
      <c r="DB1794" s="4"/>
      <c r="DC1794" s="4"/>
      <c r="DD1794" s="4"/>
      <c r="DE1794" s="4"/>
      <c r="DF1794" s="4"/>
      <c r="DG1794" s="4"/>
      <c r="DH1794" s="4"/>
      <c r="DI1794" s="4"/>
      <c r="DJ1794" s="4"/>
      <c r="DK1794" s="4"/>
      <c r="DL1794" s="4"/>
      <c r="DM1794" s="4"/>
      <c r="DN1794" s="4"/>
      <c r="DO1794" s="4"/>
      <c r="DP1794" s="4"/>
      <c r="DQ1794" s="4"/>
      <c r="DR1794" s="4"/>
      <c r="DS1794" s="4"/>
      <c r="DT1794" s="4"/>
      <c r="DU1794" s="4"/>
      <c r="DV1794" s="4"/>
      <c r="DW1794" s="4"/>
      <c r="DX1794" s="4"/>
      <c r="DY1794" s="4"/>
      <c r="DZ1794" s="4"/>
      <c r="EA1794" s="4"/>
      <c r="EB1794" s="4"/>
      <c r="EC1794" s="4"/>
      <c r="ED1794" s="4"/>
      <c r="EE1794" s="4"/>
      <c r="EF1794" s="4"/>
      <c r="EG1794" s="4"/>
      <c r="EH1794" s="4"/>
      <c r="EI1794" s="4"/>
      <c r="EJ1794" s="4"/>
      <c r="EK1794" s="4"/>
      <c r="EL1794" s="4"/>
      <c r="EM1794" s="4"/>
      <c r="EN1794" s="4"/>
      <c r="EO1794" s="4"/>
      <c r="EP1794" s="4"/>
      <c r="EQ1794" s="4"/>
      <c r="ER1794" s="4"/>
      <c r="ES1794" s="4"/>
      <c r="ET1794" s="4"/>
      <c r="EU1794" s="4"/>
      <c r="EV1794" s="4"/>
      <c r="EW1794" s="4"/>
      <c r="EX1794" s="4"/>
      <c r="EY1794" s="4"/>
      <c r="EZ1794" s="4"/>
      <c r="FA1794" s="4"/>
      <c r="FB1794" s="4"/>
      <c r="FC1794" s="4"/>
      <c r="FD1794" s="4"/>
      <c r="FE1794" s="4"/>
      <c r="FF1794" s="4"/>
      <c r="FG1794" s="4"/>
      <c r="FH1794" s="4"/>
      <c r="FI1794" s="4"/>
      <c r="FJ1794" s="4"/>
      <c r="FK1794" s="4"/>
      <c r="FL1794" s="4"/>
      <c r="FM1794" s="4"/>
      <c r="FN1794" s="4"/>
      <c r="FO1794" s="4"/>
      <c r="FP1794" s="4"/>
      <c r="FQ1794" s="4"/>
      <c r="FR1794" s="4"/>
      <c r="FS1794" s="4"/>
      <c r="FT1794" s="4"/>
      <c r="FU1794" s="4"/>
      <c r="FV1794" s="4"/>
      <c r="FW1794" s="4"/>
      <c r="FX1794" s="4"/>
      <c r="FY1794" s="4"/>
      <c r="FZ1794" s="4"/>
      <c r="GA1794" s="4"/>
      <c r="GB1794" s="4"/>
      <c r="GC1794" s="4"/>
      <c r="GD1794" s="4"/>
      <c r="GE1794" s="4"/>
      <c r="GF1794" s="4"/>
      <c r="GG1794" s="4"/>
    </row>
    <row r="1795" spans="1:189" ht="16.5" customHeight="1" x14ac:dyDescent="0.25">
      <c r="A1795" s="52"/>
      <c r="B1795" s="50"/>
      <c r="C1795" s="20"/>
      <c r="D1795" s="27"/>
      <c r="E1795" s="21"/>
      <c r="F1795" s="24"/>
      <c r="G1795" s="24"/>
      <c r="H1795" s="18"/>
      <c r="I1795" s="4"/>
      <c r="J1795" s="19"/>
      <c r="K1795" s="19"/>
      <c r="L1795" s="42"/>
      <c r="M1795" s="19"/>
      <c r="N1795" s="19"/>
      <c r="O1795" s="19"/>
      <c r="P1795" s="19"/>
      <c r="Q1795" s="18"/>
      <c r="R1795" s="26"/>
      <c r="S1795" s="18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4"/>
      <c r="CM1795" s="4"/>
      <c r="CN1795" s="4"/>
      <c r="CO1795" s="4"/>
      <c r="CP1795" s="4"/>
      <c r="CQ1795" s="4"/>
      <c r="CR1795" s="4"/>
      <c r="CS1795" s="4"/>
      <c r="CT1795" s="4"/>
      <c r="CU1795" s="4"/>
      <c r="CV1795" s="4"/>
      <c r="CW1795" s="4"/>
      <c r="CX1795" s="4"/>
      <c r="CY1795" s="4"/>
      <c r="CZ1795" s="4"/>
      <c r="DA1795" s="4"/>
      <c r="DB1795" s="4"/>
      <c r="DC1795" s="4"/>
      <c r="DD1795" s="4"/>
      <c r="DE1795" s="4"/>
      <c r="DF1795" s="4"/>
      <c r="DG1795" s="4"/>
      <c r="DH1795" s="4"/>
      <c r="DI1795" s="4"/>
      <c r="DJ1795" s="4"/>
      <c r="DK1795" s="4"/>
      <c r="DL1795" s="4"/>
      <c r="DM1795" s="4"/>
      <c r="DN1795" s="4"/>
      <c r="DO1795" s="4"/>
      <c r="DP1795" s="4"/>
      <c r="DQ1795" s="4"/>
      <c r="DR1795" s="4"/>
      <c r="DS1795" s="4"/>
      <c r="DT1795" s="4"/>
      <c r="DU1795" s="4"/>
      <c r="DV1795" s="4"/>
      <c r="DW1795" s="4"/>
      <c r="DX1795" s="4"/>
      <c r="DY1795" s="4"/>
      <c r="DZ1795" s="4"/>
      <c r="EA1795" s="4"/>
      <c r="EB1795" s="4"/>
      <c r="EC1795" s="4"/>
      <c r="ED1795" s="4"/>
      <c r="EE1795" s="4"/>
      <c r="EF1795" s="4"/>
      <c r="EG1795" s="4"/>
      <c r="EH1795" s="4"/>
      <c r="EI1795" s="4"/>
      <c r="EJ1795" s="4"/>
      <c r="EK1795" s="4"/>
      <c r="EL1795" s="4"/>
      <c r="EM1795" s="4"/>
      <c r="EN1795" s="4"/>
      <c r="EO1795" s="4"/>
      <c r="EP1795" s="4"/>
      <c r="EQ1795" s="4"/>
      <c r="ER1795" s="4"/>
      <c r="ES1795" s="4"/>
      <c r="ET1795" s="4"/>
      <c r="EU1795" s="4"/>
      <c r="EV1795" s="4"/>
      <c r="EW1795" s="4"/>
      <c r="EX1795" s="4"/>
      <c r="EY1795" s="4"/>
      <c r="EZ1795" s="4"/>
      <c r="FA1795" s="4"/>
      <c r="FB1795" s="4"/>
      <c r="FC1795" s="4"/>
      <c r="FD1795" s="4"/>
      <c r="FE1795" s="4"/>
      <c r="FF1795" s="4"/>
      <c r="FG1795" s="4"/>
      <c r="FH1795" s="4"/>
      <c r="FI1795" s="4"/>
      <c r="FJ1795" s="4"/>
      <c r="FK1795" s="4"/>
      <c r="FL1795" s="4"/>
      <c r="FM1795" s="4"/>
      <c r="FN1795" s="4"/>
      <c r="FO1795" s="4"/>
      <c r="FP1795" s="4"/>
      <c r="FQ1795" s="4"/>
      <c r="FR1795" s="4"/>
      <c r="FS1795" s="4"/>
      <c r="FT1795" s="4"/>
      <c r="FU1795" s="4"/>
      <c r="FV1795" s="4"/>
      <c r="FW1795" s="4"/>
      <c r="FX1795" s="4"/>
      <c r="FY1795" s="4"/>
      <c r="FZ1795" s="4"/>
      <c r="GA1795" s="4"/>
      <c r="GB1795" s="4"/>
      <c r="GC1795" s="4"/>
      <c r="GD1795" s="4"/>
      <c r="GE1795" s="4"/>
      <c r="GF1795" s="4"/>
      <c r="GG1795" s="4"/>
    </row>
    <row r="1796" spans="1:189" ht="16.5" customHeight="1" x14ac:dyDescent="0.25">
      <c r="A1796" s="52"/>
      <c r="B1796" s="50"/>
      <c r="C1796" s="20"/>
      <c r="D1796" s="27"/>
      <c r="E1796" s="21"/>
      <c r="F1796" s="24"/>
      <c r="G1796" s="24"/>
      <c r="H1796" s="18"/>
      <c r="I1796" s="4"/>
      <c r="J1796" s="19"/>
      <c r="K1796" s="19"/>
      <c r="L1796" s="42"/>
      <c r="M1796" s="19"/>
      <c r="N1796" s="19"/>
      <c r="O1796" s="19"/>
      <c r="P1796" s="19"/>
      <c r="Q1796" s="18"/>
      <c r="R1796" s="26"/>
      <c r="S1796" s="18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4"/>
      <c r="CM1796" s="4"/>
      <c r="CN1796" s="4"/>
      <c r="CO1796" s="4"/>
      <c r="CP1796" s="4"/>
      <c r="CQ1796" s="4"/>
      <c r="CR1796" s="4"/>
      <c r="CS1796" s="4"/>
      <c r="CT1796" s="4"/>
      <c r="CU1796" s="4"/>
      <c r="CV1796" s="4"/>
      <c r="CW1796" s="4"/>
      <c r="CX1796" s="4"/>
      <c r="CY1796" s="4"/>
      <c r="CZ1796" s="4"/>
      <c r="DA1796" s="4"/>
      <c r="DB1796" s="4"/>
      <c r="DC1796" s="4"/>
      <c r="DD1796" s="4"/>
      <c r="DE1796" s="4"/>
      <c r="DF1796" s="4"/>
      <c r="DG1796" s="4"/>
      <c r="DH1796" s="4"/>
      <c r="DI1796" s="4"/>
      <c r="DJ1796" s="4"/>
      <c r="DK1796" s="4"/>
      <c r="DL1796" s="4"/>
      <c r="DM1796" s="4"/>
      <c r="DN1796" s="4"/>
      <c r="DO1796" s="4"/>
      <c r="DP1796" s="4"/>
      <c r="DQ1796" s="4"/>
      <c r="DR1796" s="4"/>
      <c r="DS1796" s="4"/>
      <c r="DT1796" s="4"/>
      <c r="DU1796" s="4"/>
      <c r="DV1796" s="4"/>
      <c r="DW1796" s="4"/>
      <c r="DX1796" s="4"/>
      <c r="DY1796" s="4"/>
      <c r="DZ1796" s="4"/>
      <c r="EA1796" s="4"/>
      <c r="EB1796" s="4"/>
      <c r="EC1796" s="4"/>
      <c r="ED1796" s="4"/>
      <c r="EE1796" s="4"/>
      <c r="EF1796" s="4"/>
      <c r="EG1796" s="4"/>
      <c r="EH1796" s="4"/>
      <c r="EI1796" s="4"/>
      <c r="EJ1796" s="4"/>
      <c r="EK1796" s="4"/>
      <c r="EL1796" s="4"/>
      <c r="EM1796" s="4"/>
      <c r="EN1796" s="4"/>
      <c r="EO1796" s="4"/>
      <c r="EP1796" s="4"/>
      <c r="EQ1796" s="4"/>
      <c r="ER1796" s="4"/>
      <c r="ES1796" s="4"/>
      <c r="ET1796" s="4"/>
      <c r="EU1796" s="4"/>
      <c r="EV1796" s="4"/>
      <c r="EW1796" s="4"/>
      <c r="EX1796" s="4"/>
      <c r="EY1796" s="4"/>
      <c r="EZ1796" s="4"/>
      <c r="FA1796" s="4"/>
      <c r="FB1796" s="4"/>
      <c r="FC1796" s="4"/>
      <c r="FD1796" s="4"/>
      <c r="FE1796" s="4"/>
      <c r="FF1796" s="4"/>
      <c r="FG1796" s="4"/>
      <c r="FH1796" s="4"/>
      <c r="FI1796" s="4"/>
      <c r="FJ1796" s="4"/>
      <c r="FK1796" s="4"/>
      <c r="FL1796" s="4"/>
      <c r="FM1796" s="4"/>
      <c r="FN1796" s="4"/>
      <c r="FO1796" s="4"/>
      <c r="FP1796" s="4"/>
      <c r="FQ1796" s="4"/>
      <c r="FR1796" s="4"/>
      <c r="FS1796" s="4"/>
      <c r="FT1796" s="4"/>
      <c r="FU1796" s="4"/>
      <c r="FV1796" s="4"/>
      <c r="FW1796" s="4"/>
      <c r="FX1796" s="4"/>
      <c r="FY1796" s="4"/>
      <c r="FZ1796" s="4"/>
      <c r="GA1796" s="4"/>
      <c r="GB1796" s="4"/>
      <c r="GC1796" s="4"/>
      <c r="GD1796" s="4"/>
      <c r="GE1796" s="4"/>
      <c r="GF1796" s="4"/>
      <c r="GG1796" s="4"/>
    </row>
    <row r="1797" spans="1:189" ht="16.5" customHeight="1" x14ac:dyDescent="0.25">
      <c r="A1797" s="52"/>
      <c r="B1797" s="50"/>
      <c r="C1797" s="20"/>
      <c r="D1797" s="27"/>
      <c r="E1797" s="21"/>
      <c r="F1797" s="24"/>
      <c r="G1797" s="24"/>
      <c r="H1797" s="18"/>
      <c r="I1797" s="4"/>
      <c r="J1797" s="19"/>
      <c r="K1797" s="19"/>
      <c r="L1797" s="42"/>
      <c r="M1797" s="19"/>
      <c r="N1797" s="19"/>
      <c r="O1797" s="19"/>
      <c r="P1797" s="19"/>
      <c r="Q1797" s="18"/>
      <c r="R1797" s="26"/>
      <c r="S1797" s="18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4"/>
      <c r="CM1797" s="4"/>
      <c r="CN1797" s="4"/>
      <c r="CO1797" s="4"/>
      <c r="CP1797" s="4"/>
      <c r="CQ1797" s="4"/>
      <c r="CR1797" s="4"/>
      <c r="CS1797" s="4"/>
      <c r="CT1797" s="4"/>
      <c r="CU1797" s="4"/>
      <c r="CV1797" s="4"/>
      <c r="CW1797" s="4"/>
      <c r="CX1797" s="4"/>
      <c r="CY1797" s="4"/>
      <c r="CZ1797" s="4"/>
      <c r="DA1797" s="4"/>
      <c r="DB1797" s="4"/>
      <c r="DC1797" s="4"/>
      <c r="DD1797" s="4"/>
      <c r="DE1797" s="4"/>
      <c r="DF1797" s="4"/>
      <c r="DG1797" s="4"/>
      <c r="DH1797" s="4"/>
      <c r="DI1797" s="4"/>
      <c r="DJ1797" s="4"/>
      <c r="DK1797" s="4"/>
      <c r="DL1797" s="4"/>
      <c r="DM1797" s="4"/>
      <c r="DN1797" s="4"/>
      <c r="DO1797" s="4"/>
      <c r="DP1797" s="4"/>
      <c r="DQ1797" s="4"/>
      <c r="DR1797" s="4"/>
      <c r="DS1797" s="4"/>
      <c r="DT1797" s="4"/>
      <c r="DU1797" s="4"/>
      <c r="DV1797" s="4"/>
      <c r="DW1797" s="4"/>
      <c r="DX1797" s="4"/>
      <c r="DY1797" s="4"/>
      <c r="DZ1797" s="4"/>
      <c r="EA1797" s="4"/>
      <c r="EB1797" s="4"/>
      <c r="EC1797" s="4"/>
      <c r="ED1797" s="4"/>
      <c r="EE1797" s="4"/>
      <c r="EF1797" s="4"/>
      <c r="EG1797" s="4"/>
      <c r="EH1797" s="4"/>
      <c r="EI1797" s="4"/>
      <c r="EJ1797" s="4"/>
      <c r="EK1797" s="4"/>
      <c r="EL1797" s="4"/>
      <c r="EM1797" s="4"/>
      <c r="EN1797" s="4"/>
      <c r="EO1797" s="4"/>
      <c r="EP1797" s="4"/>
      <c r="EQ1797" s="4"/>
      <c r="ER1797" s="4"/>
      <c r="ES1797" s="4"/>
      <c r="ET1797" s="4"/>
      <c r="EU1797" s="4"/>
      <c r="EV1797" s="4"/>
      <c r="EW1797" s="4"/>
      <c r="EX1797" s="4"/>
      <c r="EY1797" s="4"/>
      <c r="EZ1797" s="4"/>
      <c r="FA1797" s="4"/>
      <c r="FB1797" s="4"/>
      <c r="FC1797" s="4"/>
      <c r="FD1797" s="4"/>
      <c r="FE1797" s="4"/>
      <c r="FF1797" s="4"/>
      <c r="FG1797" s="4"/>
      <c r="FH1797" s="4"/>
      <c r="FI1797" s="4"/>
      <c r="FJ1797" s="4"/>
      <c r="FK1797" s="4"/>
      <c r="FL1797" s="4"/>
      <c r="FM1797" s="4"/>
      <c r="FN1797" s="4"/>
      <c r="FO1797" s="4"/>
      <c r="FP1797" s="4"/>
      <c r="FQ1797" s="4"/>
      <c r="FR1797" s="4"/>
      <c r="FS1797" s="4"/>
      <c r="FT1797" s="4"/>
      <c r="FU1797" s="4"/>
      <c r="FV1797" s="4"/>
      <c r="FW1797" s="4"/>
      <c r="FX1797" s="4"/>
      <c r="FY1797" s="4"/>
      <c r="FZ1797" s="4"/>
      <c r="GA1797" s="4"/>
      <c r="GB1797" s="4"/>
      <c r="GC1797" s="4"/>
      <c r="GD1797" s="4"/>
      <c r="GE1797" s="4"/>
      <c r="GF1797" s="4"/>
      <c r="GG1797" s="4"/>
    </row>
    <row r="1798" spans="1:189" ht="16.5" customHeight="1" x14ac:dyDescent="0.25">
      <c r="A1798" s="52"/>
      <c r="B1798" s="50"/>
      <c r="C1798" s="20"/>
      <c r="D1798" s="27"/>
      <c r="E1798" s="21"/>
      <c r="F1798" s="24"/>
      <c r="G1798" s="24"/>
      <c r="H1798" s="18"/>
      <c r="I1798" s="4"/>
      <c r="J1798" s="19"/>
      <c r="K1798" s="19"/>
      <c r="L1798" s="42"/>
      <c r="M1798" s="19"/>
      <c r="N1798" s="19"/>
      <c r="O1798" s="19"/>
      <c r="P1798" s="19"/>
      <c r="Q1798" s="18"/>
      <c r="R1798" s="26"/>
      <c r="S1798" s="18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4"/>
      <c r="CM1798" s="4"/>
      <c r="CN1798" s="4"/>
      <c r="CO1798" s="4"/>
      <c r="CP1798" s="4"/>
      <c r="CQ1798" s="4"/>
      <c r="CR1798" s="4"/>
      <c r="CS1798" s="4"/>
      <c r="CT1798" s="4"/>
      <c r="CU1798" s="4"/>
      <c r="CV1798" s="4"/>
      <c r="CW1798" s="4"/>
      <c r="CX1798" s="4"/>
      <c r="CY1798" s="4"/>
      <c r="CZ1798" s="4"/>
      <c r="DA1798" s="4"/>
      <c r="DB1798" s="4"/>
      <c r="DC1798" s="4"/>
      <c r="DD1798" s="4"/>
      <c r="DE1798" s="4"/>
      <c r="DF1798" s="4"/>
      <c r="DG1798" s="4"/>
      <c r="DH1798" s="4"/>
      <c r="DI1798" s="4"/>
      <c r="DJ1798" s="4"/>
      <c r="DK1798" s="4"/>
      <c r="DL1798" s="4"/>
      <c r="DM1798" s="4"/>
      <c r="DN1798" s="4"/>
      <c r="DO1798" s="4"/>
      <c r="DP1798" s="4"/>
      <c r="DQ1798" s="4"/>
      <c r="DR1798" s="4"/>
      <c r="DS1798" s="4"/>
      <c r="DT1798" s="4"/>
      <c r="DU1798" s="4"/>
      <c r="DV1798" s="4"/>
      <c r="DW1798" s="4"/>
      <c r="DX1798" s="4"/>
      <c r="DY1798" s="4"/>
      <c r="DZ1798" s="4"/>
      <c r="EA1798" s="4"/>
      <c r="EB1798" s="4"/>
      <c r="EC1798" s="4"/>
      <c r="ED1798" s="4"/>
      <c r="EE1798" s="4"/>
      <c r="EF1798" s="4"/>
      <c r="EG1798" s="4"/>
      <c r="EH1798" s="4"/>
      <c r="EI1798" s="4"/>
      <c r="EJ1798" s="4"/>
      <c r="EK1798" s="4"/>
      <c r="EL1798" s="4"/>
      <c r="EM1798" s="4"/>
      <c r="EN1798" s="4"/>
      <c r="EO1798" s="4"/>
      <c r="EP1798" s="4"/>
      <c r="EQ1798" s="4"/>
      <c r="ER1798" s="4"/>
      <c r="ES1798" s="4"/>
      <c r="ET1798" s="4"/>
      <c r="EU1798" s="4"/>
      <c r="EV1798" s="4"/>
      <c r="EW1798" s="4"/>
      <c r="EX1798" s="4"/>
      <c r="EY1798" s="4"/>
      <c r="EZ1798" s="4"/>
      <c r="FA1798" s="4"/>
      <c r="FB1798" s="4"/>
      <c r="FC1798" s="4"/>
      <c r="FD1798" s="4"/>
      <c r="FE1798" s="4"/>
      <c r="FF1798" s="4"/>
      <c r="FG1798" s="4"/>
      <c r="FH1798" s="4"/>
      <c r="FI1798" s="4"/>
      <c r="FJ1798" s="4"/>
      <c r="FK1798" s="4"/>
      <c r="FL1798" s="4"/>
      <c r="FM1798" s="4"/>
      <c r="FN1798" s="4"/>
      <c r="FO1798" s="4"/>
      <c r="FP1798" s="4"/>
      <c r="FQ1798" s="4"/>
      <c r="FR1798" s="4"/>
      <c r="FS1798" s="4"/>
      <c r="FT1798" s="4"/>
      <c r="FU1798" s="4"/>
      <c r="FV1798" s="4"/>
      <c r="FW1798" s="4"/>
      <c r="FX1798" s="4"/>
      <c r="FY1798" s="4"/>
      <c r="FZ1798" s="4"/>
      <c r="GA1798" s="4"/>
      <c r="GB1798" s="4"/>
      <c r="GC1798" s="4"/>
      <c r="GD1798" s="4"/>
      <c r="GE1798" s="4"/>
      <c r="GF1798" s="4"/>
      <c r="GG1798" s="4"/>
    </row>
    <row r="1799" spans="1:189" ht="16.5" customHeight="1" x14ac:dyDescent="0.25">
      <c r="A1799" s="52"/>
      <c r="B1799" s="50"/>
      <c r="C1799" s="20"/>
      <c r="D1799" s="27"/>
      <c r="E1799" s="21"/>
      <c r="F1799" s="24"/>
      <c r="G1799" s="24"/>
      <c r="H1799" s="18"/>
      <c r="I1799" s="4"/>
      <c r="J1799" s="19"/>
      <c r="K1799" s="19"/>
      <c r="L1799" s="42"/>
      <c r="M1799" s="19"/>
      <c r="N1799" s="19"/>
      <c r="O1799" s="19"/>
      <c r="P1799" s="19"/>
      <c r="Q1799" s="18"/>
      <c r="R1799" s="26"/>
      <c r="S1799" s="18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4"/>
      <c r="CM1799" s="4"/>
      <c r="CN1799" s="4"/>
      <c r="CO1799" s="4"/>
      <c r="CP1799" s="4"/>
      <c r="CQ1799" s="4"/>
      <c r="CR1799" s="4"/>
      <c r="CS1799" s="4"/>
      <c r="CT1799" s="4"/>
      <c r="CU1799" s="4"/>
      <c r="CV1799" s="4"/>
      <c r="CW1799" s="4"/>
      <c r="CX1799" s="4"/>
      <c r="CY1799" s="4"/>
      <c r="CZ1799" s="4"/>
      <c r="DA1799" s="4"/>
      <c r="DB1799" s="4"/>
      <c r="DC1799" s="4"/>
      <c r="DD1799" s="4"/>
      <c r="DE1799" s="4"/>
      <c r="DF1799" s="4"/>
      <c r="DG1799" s="4"/>
      <c r="DH1799" s="4"/>
      <c r="DI1799" s="4"/>
      <c r="DJ1799" s="4"/>
      <c r="DK1799" s="4"/>
      <c r="DL1799" s="4"/>
      <c r="DM1799" s="4"/>
      <c r="DN1799" s="4"/>
      <c r="DO1799" s="4"/>
      <c r="DP1799" s="4"/>
      <c r="DQ1799" s="4"/>
      <c r="DR1799" s="4"/>
      <c r="DS1799" s="4"/>
      <c r="DT1799" s="4"/>
      <c r="DU1799" s="4"/>
      <c r="DV1799" s="4"/>
      <c r="DW1799" s="4"/>
      <c r="DX1799" s="4"/>
      <c r="DY1799" s="4"/>
      <c r="DZ1799" s="4"/>
      <c r="EA1799" s="4"/>
      <c r="EB1799" s="4"/>
      <c r="EC1799" s="4"/>
      <c r="ED1799" s="4"/>
      <c r="EE1799" s="4"/>
      <c r="EF1799" s="4"/>
      <c r="EG1799" s="4"/>
      <c r="EH1799" s="4"/>
      <c r="EI1799" s="4"/>
      <c r="EJ1799" s="4"/>
      <c r="EK1799" s="4"/>
      <c r="EL1799" s="4"/>
      <c r="EM1799" s="4"/>
      <c r="EN1799" s="4"/>
      <c r="EO1799" s="4"/>
      <c r="EP1799" s="4"/>
      <c r="EQ1799" s="4"/>
      <c r="ER1799" s="4"/>
      <c r="ES1799" s="4"/>
      <c r="ET1799" s="4"/>
      <c r="EU1799" s="4"/>
      <c r="EV1799" s="4"/>
      <c r="EW1799" s="4"/>
      <c r="EX1799" s="4"/>
      <c r="EY1799" s="4"/>
      <c r="EZ1799" s="4"/>
      <c r="FA1799" s="4"/>
      <c r="FB1799" s="4"/>
      <c r="FC1799" s="4"/>
      <c r="FD1799" s="4"/>
      <c r="FE1799" s="4"/>
      <c r="FF1799" s="4"/>
      <c r="FG1799" s="4"/>
      <c r="FH1799" s="4"/>
      <c r="FI1799" s="4"/>
      <c r="FJ1799" s="4"/>
      <c r="FK1799" s="4"/>
      <c r="FL1799" s="4"/>
      <c r="FM1799" s="4"/>
      <c r="FN1799" s="4"/>
      <c r="FO1799" s="4"/>
      <c r="FP1799" s="4"/>
      <c r="FQ1799" s="4"/>
      <c r="FR1799" s="4"/>
      <c r="FS1799" s="4"/>
      <c r="FT1799" s="4"/>
      <c r="FU1799" s="4"/>
      <c r="FV1799" s="4"/>
      <c r="FW1799" s="4"/>
      <c r="FX1799" s="4"/>
      <c r="FY1799" s="4"/>
      <c r="FZ1799" s="4"/>
      <c r="GA1799" s="4"/>
      <c r="GB1799" s="4"/>
      <c r="GC1799" s="4"/>
      <c r="GD1799" s="4"/>
      <c r="GE1799" s="4"/>
      <c r="GF1799" s="4"/>
      <c r="GG1799" s="4"/>
    </row>
    <row r="1800" spans="1:189" ht="16.5" customHeight="1" x14ac:dyDescent="0.25">
      <c r="A1800" s="52"/>
      <c r="B1800" s="50"/>
      <c r="C1800" s="20"/>
      <c r="D1800" s="27"/>
      <c r="E1800" s="21"/>
      <c r="F1800" s="24"/>
      <c r="G1800" s="24"/>
      <c r="H1800" s="18"/>
      <c r="I1800" s="4"/>
      <c r="J1800" s="19"/>
      <c r="K1800" s="19"/>
      <c r="L1800" s="42"/>
      <c r="M1800" s="19"/>
      <c r="N1800" s="19"/>
      <c r="O1800" s="19"/>
      <c r="P1800" s="19"/>
      <c r="Q1800" s="18"/>
      <c r="R1800" s="26"/>
      <c r="S1800" s="18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4"/>
      <c r="CM1800" s="4"/>
      <c r="CN1800" s="4"/>
      <c r="CO1800" s="4"/>
      <c r="CP1800" s="4"/>
      <c r="CQ1800" s="4"/>
      <c r="CR1800" s="4"/>
      <c r="CS1800" s="4"/>
      <c r="CT1800" s="4"/>
      <c r="CU1800" s="4"/>
      <c r="CV1800" s="4"/>
      <c r="CW1800" s="4"/>
      <c r="CX1800" s="4"/>
      <c r="CY1800" s="4"/>
      <c r="CZ1800" s="4"/>
      <c r="DA1800" s="4"/>
      <c r="DB1800" s="4"/>
      <c r="DC1800" s="4"/>
      <c r="DD1800" s="4"/>
      <c r="DE1800" s="4"/>
      <c r="DF1800" s="4"/>
      <c r="DG1800" s="4"/>
      <c r="DH1800" s="4"/>
      <c r="DI1800" s="4"/>
      <c r="DJ1800" s="4"/>
      <c r="DK1800" s="4"/>
      <c r="DL1800" s="4"/>
      <c r="DM1800" s="4"/>
      <c r="DN1800" s="4"/>
      <c r="DO1800" s="4"/>
      <c r="DP1800" s="4"/>
      <c r="DQ1800" s="4"/>
      <c r="DR1800" s="4"/>
      <c r="DS1800" s="4"/>
      <c r="DT1800" s="4"/>
      <c r="DU1800" s="4"/>
      <c r="DV1800" s="4"/>
      <c r="DW1800" s="4"/>
      <c r="DX1800" s="4"/>
      <c r="DY1800" s="4"/>
      <c r="DZ1800" s="4"/>
      <c r="EA1800" s="4"/>
      <c r="EB1800" s="4"/>
      <c r="EC1800" s="4"/>
      <c r="ED1800" s="4"/>
      <c r="EE1800" s="4"/>
      <c r="EF1800" s="4"/>
      <c r="EG1800" s="4"/>
      <c r="EH1800" s="4"/>
      <c r="EI1800" s="4"/>
      <c r="EJ1800" s="4"/>
      <c r="EK1800" s="4"/>
      <c r="EL1800" s="4"/>
      <c r="EM1800" s="4"/>
      <c r="EN1800" s="4"/>
      <c r="EO1800" s="4"/>
      <c r="EP1800" s="4"/>
      <c r="EQ1800" s="4"/>
      <c r="ER1800" s="4"/>
      <c r="ES1800" s="4"/>
      <c r="ET1800" s="4"/>
      <c r="EU1800" s="4"/>
      <c r="EV1800" s="4"/>
      <c r="EW1800" s="4"/>
      <c r="EX1800" s="4"/>
      <c r="EY1800" s="4"/>
      <c r="EZ1800" s="4"/>
      <c r="FA1800" s="4"/>
      <c r="FB1800" s="4"/>
      <c r="FC1800" s="4"/>
      <c r="FD1800" s="4"/>
      <c r="FE1800" s="4"/>
      <c r="FF1800" s="4"/>
      <c r="FG1800" s="4"/>
      <c r="FH1800" s="4"/>
      <c r="FI1800" s="4"/>
      <c r="FJ1800" s="4"/>
      <c r="FK1800" s="4"/>
      <c r="FL1800" s="4"/>
      <c r="FM1800" s="4"/>
      <c r="FN1800" s="4"/>
      <c r="FO1800" s="4"/>
      <c r="FP1800" s="4"/>
      <c r="FQ1800" s="4"/>
      <c r="FR1800" s="4"/>
      <c r="FS1800" s="4"/>
      <c r="FT1800" s="4"/>
      <c r="FU1800" s="4"/>
      <c r="FV1800" s="4"/>
      <c r="FW1800" s="4"/>
      <c r="FX1800" s="4"/>
      <c r="FY1800" s="4"/>
      <c r="FZ1800" s="4"/>
      <c r="GA1800" s="4"/>
      <c r="GB1800" s="4"/>
      <c r="GC1800" s="4"/>
      <c r="GD1800" s="4"/>
      <c r="GE1800" s="4"/>
      <c r="GF1800" s="4"/>
      <c r="GG1800" s="4"/>
    </row>
    <row r="1801" spans="1:189" ht="16.5" customHeight="1" x14ac:dyDescent="0.25">
      <c r="A1801" s="52"/>
      <c r="B1801" s="50"/>
      <c r="C1801" s="20"/>
      <c r="D1801" s="27"/>
      <c r="E1801" s="21"/>
      <c r="F1801" s="24"/>
      <c r="G1801" s="24"/>
      <c r="H1801" s="18"/>
      <c r="I1801" s="4"/>
      <c r="J1801" s="19"/>
      <c r="K1801" s="19"/>
      <c r="L1801" s="42"/>
      <c r="M1801" s="19"/>
      <c r="N1801" s="19"/>
      <c r="O1801" s="19"/>
      <c r="P1801" s="19"/>
      <c r="Q1801" s="18"/>
      <c r="R1801" s="26"/>
      <c r="S1801" s="18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4"/>
      <c r="CM1801" s="4"/>
      <c r="CN1801" s="4"/>
      <c r="CO1801" s="4"/>
      <c r="CP1801" s="4"/>
      <c r="CQ1801" s="4"/>
      <c r="CR1801" s="4"/>
      <c r="CS1801" s="4"/>
      <c r="CT1801" s="4"/>
      <c r="CU1801" s="4"/>
      <c r="CV1801" s="4"/>
      <c r="CW1801" s="4"/>
      <c r="CX1801" s="4"/>
      <c r="CY1801" s="4"/>
      <c r="CZ1801" s="4"/>
      <c r="DA1801" s="4"/>
      <c r="DB1801" s="4"/>
      <c r="DC1801" s="4"/>
      <c r="DD1801" s="4"/>
      <c r="DE1801" s="4"/>
      <c r="DF1801" s="4"/>
      <c r="DG1801" s="4"/>
      <c r="DH1801" s="4"/>
      <c r="DI1801" s="4"/>
      <c r="DJ1801" s="4"/>
      <c r="DK1801" s="4"/>
      <c r="DL1801" s="4"/>
      <c r="DM1801" s="4"/>
      <c r="DN1801" s="4"/>
      <c r="DO1801" s="4"/>
      <c r="DP1801" s="4"/>
      <c r="DQ1801" s="4"/>
      <c r="DR1801" s="4"/>
      <c r="DS1801" s="4"/>
      <c r="DT1801" s="4"/>
      <c r="DU1801" s="4"/>
      <c r="DV1801" s="4"/>
      <c r="DW1801" s="4"/>
      <c r="DX1801" s="4"/>
      <c r="DY1801" s="4"/>
      <c r="DZ1801" s="4"/>
      <c r="EA1801" s="4"/>
      <c r="EB1801" s="4"/>
      <c r="EC1801" s="4"/>
      <c r="ED1801" s="4"/>
      <c r="EE1801" s="4"/>
      <c r="EF1801" s="4"/>
      <c r="EG1801" s="4"/>
      <c r="EH1801" s="4"/>
      <c r="EI1801" s="4"/>
      <c r="EJ1801" s="4"/>
      <c r="EK1801" s="4"/>
      <c r="EL1801" s="4"/>
      <c r="EM1801" s="4"/>
      <c r="EN1801" s="4"/>
      <c r="EO1801" s="4"/>
      <c r="EP1801" s="4"/>
      <c r="EQ1801" s="4"/>
      <c r="ER1801" s="4"/>
      <c r="ES1801" s="4"/>
      <c r="ET1801" s="4"/>
      <c r="EU1801" s="4"/>
      <c r="EV1801" s="4"/>
      <c r="EW1801" s="4"/>
      <c r="EX1801" s="4"/>
      <c r="EY1801" s="4"/>
      <c r="EZ1801" s="4"/>
      <c r="FA1801" s="4"/>
      <c r="FB1801" s="4"/>
      <c r="FC1801" s="4"/>
      <c r="FD1801" s="4"/>
      <c r="FE1801" s="4"/>
      <c r="FF1801" s="4"/>
      <c r="FG1801" s="4"/>
      <c r="FH1801" s="4"/>
      <c r="FI1801" s="4"/>
      <c r="FJ1801" s="4"/>
      <c r="FK1801" s="4"/>
      <c r="FL1801" s="4"/>
      <c r="FM1801" s="4"/>
      <c r="FN1801" s="4"/>
      <c r="FO1801" s="4"/>
      <c r="FP1801" s="4"/>
      <c r="FQ1801" s="4"/>
      <c r="FR1801" s="4"/>
      <c r="FS1801" s="4"/>
      <c r="FT1801" s="4"/>
      <c r="FU1801" s="4"/>
      <c r="FV1801" s="4"/>
      <c r="FW1801" s="4"/>
      <c r="FX1801" s="4"/>
      <c r="FY1801" s="4"/>
      <c r="FZ1801" s="4"/>
      <c r="GA1801" s="4"/>
      <c r="GB1801" s="4"/>
      <c r="GC1801" s="4"/>
      <c r="GD1801" s="4"/>
      <c r="GE1801" s="4"/>
      <c r="GF1801" s="4"/>
      <c r="GG1801" s="4"/>
    </row>
    <row r="1802" spans="1:189" ht="16.5" customHeight="1" x14ac:dyDescent="0.25">
      <c r="A1802" s="52"/>
      <c r="B1802" s="50"/>
      <c r="C1802" s="20"/>
      <c r="D1802" s="27"/>
      <c r="E1802" s="21"/>
      <c r="F1802" s="24"/>
      <c r="G1802" s="24"/>
      <c r="H1802" s="18"/>
      <c r="I1802" s="4"/>
      <c r="J1802" s="19"/>
      <c r="K1802" s="19"/>
      <c r="L1802" s="42"/>
      <c r="M1802" s="19"/>
      <c r="N1802" s="19"/>
      <c r="O1802" s="19"/>
      <c r="P1802" s="19"/>
      <c r="Q1802" s="18"/>
      <c r="R1802" s="26"/>
      <c r="S1802" s="18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4"/>
      <c r="CM1802" s="4"/>
      <c r="CN1802" s="4"/>
      <c r="CO1802" s="4"/>
      <c r="CP1802" s="4"/>
      <c r="CQ1802" s="4"/>
      <c r="CR1802" s="4"/>
      <c r="CS1802" s="4"/>
      <c r="CT1802" s="4"/>
      <c r="CU1802" s="4"/>
      <c r="CV1802" s="4"/>
      <c r="CW1802" s="4"/>
      <c r="CX1802" s="4"/>
      <c r="CY1802" s="4"/>
      <c r="CZ1802" s="4"/>
      <c r="DA1802" s="4"/>
      <c r="DB1802" s="4"/>
      <c r="DC1802" s="4"/>
      <c r="DD1802" s="4"/>
      <c r="DE1802" s="4"/>
      <c r="DF1802" s="4"/>
      <c r="DG1802" s="4"/>
      <c r="DH1802" s="4"/>
      <c r="DI1802" s="4"/>
      <c r="DJ1802" s="4"/>
      <c r="DK1802" s="4"/>
      <c r="DL1802" s="4"/>
      <c r="DM1802" s="4"/>
      <c r="DN1802" s="4"/>
      <c r="DO1802" s="4"/>
      <c r="DP1802" s="4"/>
      <c r="DQ1802" s="4"/>
      <c r="DR1802" s="4"/>
      <c r="DS1802" s="4"/>
      <c r="DT1802" s="4"/>
      <c r="DU1802" s="4"/>
      <c r="DV1802" s="4"/>
      <c r="DW1802" s="4"/>
      <c r="DX1802" s="4"/>
      <c r="DY1802" s="4"/>
      <c r="DZ1802" s="4"/>
      <c r="EA1802" s="4"/>
      <c r="EB1802" s="4"/>
      <c r="EC1802" s="4"/>
      <c r="ED1802" s="4"/>
      <c r="EE1802" s="4"/>
      <c r="EF1802" s="4"/>
      <c r="EG1802" s="4"/>
      <c r="EH1802" s="4"/>
      <c r="EI1802" s="4"/>
      <c r="EJ1802" s="4"/>
      <c r="EK1802" s="4"/>
      <c r="EL1802" s="4"/>
      <c r="EM1802" s="4"/>
      <c r="EN1802" s="4"/>
      <c r="EO1802" s="4"/>
      <c r="EP1802" s="4"/>
      <c r="EQ1802" s="4"/>
      <c r="ER1802" s="4"/>
      <c r="ES1802" s="4"/>
      <c r="ET1802" s="4"/>
      <c r="EU1802" s="4"/>
      <c r="EV1802" s="4"/>
      <c r="EW1802" s="4"/>
      <c r="EX1802" s="4"/>
      <c r="EY1802" s="4"/>
      <c r="EZ1802" s="4"/>
      <c r="FA1802" s="4"/>
      <c r="FB1802" s="4"/>
      <c r="FC1802" s="4"/>
      <c r="FD1802" s="4"/>
      <c r="FE1802" s="4"/>
      <c r="FF1802" s="4"/>
      <c r="FG1802" s="4"/>
      <c r="FH1802" s="4"/>
      <c r="FI1802" s="4"/>
      <c r="FJ1802" s="4"/>
      <c r="FK1802" s="4"/>
      <c r="FL1802" s="4"/>
      <c r="FM1802" s="4"/>
      <c r="FN1802" s="4"/>
      <c r="FO1802" s="4"/>
      <c r="FP1802" s="4"/>
      <c r="FQ1802" s="4"/>
      <c r="FR1802" s="4"/>
      <c r="FS1802" s="4"/>
      <c r="FT1802" s="4"/>
      <c r="FU1802" s="4"/>
      <c r="FV1802" s="4"/>
      <c r="FW1802" s="4"/>
      <c r="FX1802" s="4"/>
      <c r="FY1802" s="4"/>
      <c r="FZ1802" s="4"/>
      <c r="GA1802" s="4"/>
      <c r="GB1802" s="4"/>
      <c r="GC1802" s="4"/>
      <c r="GD1802" s="4"/>
      <c r="GE1802" s="4"/>
      <c r="GF1802" s="4"/>
      <c r="GG1802" s="4"/>
    </row>
    <row r="1803" spans="1:189" ht="16.5" customHeight="1" x14ac:dyDescent="0.25">
      <c r="A1803" s="52"/>
      <c r="B1803" s="50"/>
      <c r="C1803" s="20"/>
      <c r="D1803" s="27"/>
      <c r="E1803" s="21"/>
      <c r="F1803" s="24"/>
      <c r="G1803" s="24"/>
      <c r="H1803" s="18"/>
      <c r="I1803" s="4"/>
      <c r="J1803" s="19"/>
      <c r="K1803" s="19"/>
      <c r="L1803" s="42"/>
      <c r="M1803" s="19"/>
      <c r="N1803" s="19"/>
      <c r="O1803" s="19"/>
      <c r="P1803" s="19"/>
      <c r="Q1803" s="18"/>
      <c r="R1803" s="26"/>
      <c r="S1803" s="18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4"/>
      <c r="CM1803" s="4"/>
      <c r="CN1803" s="4"/>
      <c r="CO1803" s="4"/>
      <c r="CP1803" s="4"/>
      <c r="CQ1803" s="4"/>
      <c r="CR1803" s="4"/>
      <c r="CS1803" s="4"/>
      <c r="CT1803" s="4"/>
      <c r="CU1803" s="4"/>
      <c r="CV1803" s="4"/>
      <c r="CW1803" s="4"/>
      <c r="CX1803" s="4"/>
      <c r="CY1803" s="4"/>
      <c r="CZ1803" s="4"/>
      <c r="DA1803" s="4"/>
      <c r="DB1803" s="4"/>
      <c r="DC1803" s="4"/>
      <c r="DD1803" s="4"/>
      <c r="DE1803" s="4"/>
      <c r="DF1803" s="4"/>
      <c r="DG1803" s="4"/>
      <c r="DH1803" s="4"/>
      <c r="DI1803" s="4"/>
      <c r="DJ1803" s="4"/>
      <c r="DK1803" s="4"/>
      <c r="DL1803" s="4"/>
      <c r="DM1803" s="4"/>
      <c r="DN1803" s="4"/>
      <c r="DO1803" s="4"/>
      <c r="DP1803" s="4"/>
      <c r="DQ1803" s="4"/>
      <c r="DR1803" s="4"/>
      <c r="DS1803" s="4"/>
      <c r="DT1803" s="4"/>
      <c r="DU1803" s="4"/>
      <c r="DV1803" s="4"/>
      <c r="DW1803" s="4"/>
      <c r="DX1803" s="4"/>
      <c r="DY1803" s="4"/>
      <c r="DZ1803" s="4"/>
      <c r="EA1803" s="4"/>
      <c r="EB1803" s="4"/>
      <c r="EC1803" s="4"/>
      <c r="ED1803" s="4"/>
      <c r="EE1803" s="4"/>
      <c r="EF1803" s="4"/>
      <c r="EG1803" s="4"/>
      <c r="EH1803" s="4"/>
      <c r="EI1803" s="4"/>
      <c r="EJ1803" s="4"/>
      <c r="EK1803" s="4"/>
      <c r="EL1803" s="4"/>
      <c r="EM1803" s="4"/>
      <c r="EN1803" s="4"/>
      <c r="EO1803" s="4"/>
      <c r="EP1803" s="4"/>
      <c r="EQ1803" s="4"/>
      <c r="ER1803" s="4"/>
      <c r="ES1803" s="4"/>
      <c r="ET1803" s="4"/>
      <c r="EU1803" s="4"/>
      <c r="EV1803" s="4"/>
      <c r="EW1803" s="4"/>
      <c r="EX1803" s="4"/>
      <c r="EY1803" s="4"/>
      <c r="EZ1803" s="4"/>
      <c r="FA1803" s="4"/>
      <c r="FB1803" s="4"/>
      <c r="FC1803" s="4"/>
      <c r="FD1803" s="4"/>
      <c r="FE1803" s="4"/>
      <c r="FF1803" s="4"/>
      <c r="FG1803" s="4"/>
      <c r="FH1803" s="4"/>
      <c r="FI1803" s="4"/>
      <c r="FJ1803" s="4"/>
      <c r="FK1803" s="4"/>
      <c r="FL1803" s="4"/>
      <c r="FM1803" s="4"/>
      <c r="FN1803" s="4"/>
      <c r="FO1803" s="4"/>
      <c r="FP1803" s="4"/>
      <c r="FQ1803" s="4"/>
      <c r="FR1803" s="4"/>
      <c r="FS1803" s="4"/>
      <c r="FT1803" s="4"/>
      <c r="FU1803" s="4"/>
      <c r="FV1803" s="4"/>
      <c r="FW1803" s="4"/>
      <c r="FX1803" s="4"/>
      <c r="FY1803" s="4"/>
      <c r="FZ1803" s="4"/>
      <c r="GA1803" s="4"/>
      <c r="GB1803" s="4"/>
      <c r="GC1803" s="4"/>
      <c r="GD1803" s="4"/>
      <c r="GE1803" s="4"/>
      <c r="GF1803" s="4"/>
      <c r="GG1803" s="4"/>
    </row>
    <row r="1804" spans="1:189" ht="16.5" customHeight="1" x14ac:dyDescent="0.25">
      <c r="A1804" s="52"/>
      <c r="B1804" s="50"/>
      <c r="C1804" s="20"/>
      <c r="D1804" s="27"/>
      <c r="E1804" s="21"/>
      <c r="F1804" s="24"/>
      <c r="G1804" s="24"/>
      <c r="H1804" s="18"/>
      <c r="I1804" s="4"/>
      <c r="J1804" s="19"/>
      <c r="K1804" s="19"/>
      <c r="L1804" s="42"/>
      <c r="M1804" s="19"/>
      <c r="N1804" s="19"/>
      <c r="O1804" s="19"/>
      <c r="P1804" s="19"/>
      <c r="Q1804" s="18"/>
      <c r="R1804" s="26"/>
      <c r="S1804" s="18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4"/>
      <c r="CM1804" s="4"/>
      <c r="CN1804" s="4"/>
      <c r="CO1804" s="4"/>
      <c r="CP1804" s="4"/>
      <c r="CQ1804" s="4"/>
      <c r="CR1804" s="4"/>
      <c r="CS1804" s="4"/>
      <c r="CT1804" s="4"/>
      <c r="CU1804" s="4"/>
      <c r="CV1804" s="4"/>
      <c r="CW1804" s="4"/>
      <c r="CX1804" s="4"/>
      <c r="CY1804" s="4"/>
      <c r="CZ1804" s="4"/>
      <c r="DA1804" s="4"/>
      <c r="DB1804" s="4"/>
      <c r="DC1804" s="4"/>
      <c r="DD1804" s="4"/>
      <c r="DE1804" s="4"/>
      <c r="DF1804" s="4"/>
      <c r="DG1804" s="4"/>
      <c r="DH1804" s="4"/>
      <c r="DI1804" s="4"/>
      <c r="DJ1804" s="4"/>
      <c r="DK1804" s="4"/>
      <c r="DL1804" s="4"/>
      <c r="DM1804" s="4"/>
      <c r="DN1804" s="4"/>
      <c r="DO1804" s="4"/>
      <c r="DP1804" s="4"/>
      <c r="DQ1804" s="4"/>
      <c r="DR1804" s="4"/>
      <c r="DS1804" s="4"/>
      <c r="DT1804" s="4"/>
      <c r="DU1804" s="4"/>
      <c r="DV1804" s="4"/>
      <c r="DW1804" s="4"/>
      <c r="DX1804" s="4"/>
      <c r="DY1804" s="4"/>
      <c r="DZ1804" s="4"/>
      <c r="EA1804" s="4"/>
      <c r="EB1804" s="4"/>
      <c r="EC1804" s="4"/>
      <c r="ED1804" s="4"/>
      <c r="EE1804" s="4"/>
      <c r="EF1804" s="4"/>
      <c r="EG1804" s="4"/>
      <c r="EH1804" s="4"/>
      <c r="EI1804" s="4"/>
      <c r="EJ1804" s="4"/>
      <c r="EK1804" s="4"/>
      <c r="EL1804" s="4"/>
      <c r="EM1804" s="4"/>
      <c r="EN1804" s="4"/>
      <c r="EO1804" s="4"/>
      <c r="EP1804" s="4"/>
      <c r="EQ1804" s="4"/>
      <c r="ER1804" s="4"/>
      <c r="ES1804" s="4"/>
      <c r="ET1804" s="4"/>
      <c r="EU1804" s="4"/>
      <c r="EV1804" s="4"/>
      <c r="EW1804" s="4"/>
      <c r="EX1804" s="4"/>
      <c r="EY1804" s="4"/>
      <c r="EZ1804" s="4"/>
      <c r="FA1804" s="4"/>
      <c r="FB1804" s="4"/>
      <c r="FC1804" s="4"/>
      <c r="FD1804" s="4"/>
      <c r="FE1804" s="4"/>
      <c r="FF1804" s="4"/>
      <c r="FG1804" s="4"/>
      <c r="FH1804" s="4"/>
      <c r="FI1804" s="4"/>
      <c r="FJ1804" s="4"/>
      <c r="FK1804" s="4"/>
      <c r="FL1804" s="4"/>
      <c r="FM1804" s="4"/>
      <c r="FN1804" s="4"/>
      <c r="FO1804" s="4"/>
      <c r="FP1804" s="4"/>
      <c r="FQ1804" s="4"/>
      <c r="FR1804" s="4"/>
      <c r="FS1804" s="4"/>
      <c r="FT1804" s="4"/>
      <c r="FU1804" s="4"/>
      <c r="FV1804" s="4"/>
      <c r="FW1804" s="4"/>
      <c r="FX1804" s="4"/>
      <c r="FY1804" s="4"/>
      <c r="FZ1804" s="4"/>
      <c r="GA1804" s="4"/>
      <c r="GB1804" s="4"/>
      <c r="GC1804" s="4"/>
      <c r="GD1804" s="4"/>
      <c r="GE1804" s="4"/>
      <c r="GF1804" s="4"/>
      <c r="GG1804" s="4"/>
    </row>
    <row r="1805" spans="1:189" ht="16.5" customHeight="1" x14ac:dyDescent="0.25">
      <c r="A1805" s="52"/>
      <c r="B1805" s="50"/>
      <c r="C1805" s="20"/>
      <c r="D1805" s="27"/>
      <c r="E1805" s="21"/>
      <c r="F1805" s="24"/>
      <c r="G1805" s="24"/>
      <c r="H1805" s="18"/>
      <c r="I1805" s="4"/>
      <c r="J1805" s="19"/>
      <c r="K1805" s="19"/>
      <c r="L1805" s="42"/>
      <c r="M1805" s="19"/>
      <c r="N1805" s="19"/>
      <c r="O1805" s="19"/>
      <c r="P1805" s="19"/>
      <c r="Q1805" s="18"/>
      <c r="R1805" s="26"/>
      <c r="S1805" s="18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4"/>
      <c r="CM1805" s="4"/>
      <c r="CN1805" s="4"/>
      <c r="CO1805" s="4"/>
      <c r="CP1805" s="4"/>
      <c r="CQ1805" s="4"/>
      <c r="CR1805" s="4"/>
      <c r="CS1805" s="4"/>
      <c r="CT1805" s="4"/>
      <c r="CU1805" s="4"/>
      <c r="CV1805" s="4"/>
      <c r="CW1805" s="4"/>
      <c r="CX1805" s="4"/>
      <c r="CY1805" s="4"/>
      <c r="CZ1805" s="4"/>
      <c r="DA1805" s="4"/>
      <c r="DB1805" s="4"/>
      <c r="DC1805" s="4"/>
      <c r="DD1805" s="4"/>
      <c r="DE1805" s="4"/>
      <c r="DF1805" s="4"/>
      <c r="DG1805" s="4"/>
      <c r="DH1805" s="4"/>
      <c r="DI1805" s="4"/>
      <c r="DJ1805" s="4"/>
      <c r="DK1805" s="4"/>
      <c r="DL1805" s="4"/>
      <c r="DM1805" s="4"/>
      <c r="DN1805" s="4"/>
      <c r="DO1805" s="4"/>
      <c r="DP1805" s="4"/>
      <c r="DQ1805" s="4"/>
      <c r="DR1805" s="4"/>
      <c r="DS1805" s="4"/>
      <c r="DT1805" s="4"/>
      <c r="DU1805" s="4"/>
      <c r="DV1805" s="4"/>
      <c r="DW1805" s="4"/>
      <c r="DX1805" s="4"/>
      <c r="DY1805" s="4"/>
      <c r="DZ1805" s="4"/>
      <c r="EA1805" s="4"/>
      <c r="EB1805" s="4"/>
      <c r="EC1805" s="4"/>
      <c r="ED1805" s="4"/>
      <c r="EE1805" s="4"/>
      <c r="EF1805" s="4"/>
      <c r="EG1805" s="4"/>
      <c r="EH1805" s="4"/>
      <c r="EI1805" s="4"/>
      <c r="EJ1805" s="4"/>
      <c r="EK1805" s="4"/>
      <c r="EL1805" s="4"/>
      <c r="EM1805" s="4"/>
      <c r="EN1805" s="4"/>
      <c r="EO1805" s="4"/>
      <c r="EP1805" s="4"/>
      <c r="EQ1805" s="4"/>
      <c r="ER1805" s="4"/>
      <c r="ES1805" s="4"/>
      <c r="ET1805" s="4"/>
      <c r="EU1805" s="4"/>
      <c r="EV1805" s="4"/>
      <c r="EW1805" s="4"/>
      <c r="EX1805" s="4"/>
      <c r="EY1805" s="4"/>
      <c r="EZ1805" s="4"/>
      <c r="FA1805" s="4"/>
      <c r="FB1805" s="4"/>
      <c r="FC1805" s="4"/>
      <c r="FD1805" s="4"/>
      <c r="FE1805" s="4"/>
      <c r="FF1805" s="4"/>
      <c r="FG1805" s="4"/>
      <c r="FH1805" s="4"/>
      <c r="FI1805" s="4"/>
      <c r="FJ1805" s="4"/>
      <c r="FK1805" s="4"/>
      <c r="FL1805" s="4"/>
      <c r="FM1805" s="4"/>
      <c r="FN1805" s="4"/>
      <c r="FO1805" s="4"/>
      <c r="FP1805" s="4"/>
      <c r="FQ1805" s="4"/>
      <c r="FR1805" s="4"/>
      <c r="FS1805" s="4"/>
      <c r="FT1805" s="4"/>
      <c r="FU1805" s="4"/>
      <c r="FV1805" s="4"/>
      <c r="FW1805" s="4"/>
      <c r="FX1805" s="4"/>
      <c r="FY1805" s="4"/>
      <c r="FZ1805" s="4"/>
      <c r="GA1805" s="4"/>
      <c r="GB1805" s="4"/>
      <c r="GC1805" s="4"/>
      <c r="GD1805" s="4"/>
      <c r="GE1805" s="4"/>
      <c r="GF1805" s="4"/>
      <c r="GG1805" s="4"/>
    </row>
    <row r="1806" spans="1:189" ht="16.5" customHeight="1" x14ac:dyDescent="0.25">
      <c r="A1806" s="52"/>
      <c r="B1806" s="50"/>
      <c r="C1806" s="20"/>
      <c r="D1806" s="27"/>
      <c r="E1806" s="21"/>
      <c r="F1806" s="24"/>
      <c r="G1806" s="24"/>
      <c r="H1806" s="18"/>
      <c r="I1806" s="4"/>
      <c r="J1806" s="19"/>
      <c r="K1806" s="19"/>
      <c r="L1806" s="42"/>
      <c r="M1806" s="19"/>
      <c r="N1806" s="19"/>
      <c r="O1806" s="19"/>
      <c r="P1806" s="19"/>
      <c r="Q1806" s="18"/>
      <c r="R1806" s="26"/>
      <c r="S1806" s="18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4"/>
      <c r="CM1806" s="4"/>
      <c r="CN1806" s="4"/>
      <c r="CO1806" s="4"/>
      <c r="CP1806" s="4"/>
      <c r="CQ1806" s="4"/>
      <c r="CR1806" s="4"/>
      <c r="CS1806" s="4"/>
      <c r="CT1806" s="4"/>
      <c r="CU1806" s="4"/>
      <c r="CV1806" s="4"/>
      <c r="CW1806" s="4"/>
      <c r="CX1806" s="4"/>
      <c r="CY1806" s="4"/>
      <c r="CZ1806" s="4"/>
      <c r="DA1806" s="4"/>
      <c r="DB1806" s="4"/>
      <c r="DC1806" s="4"/>
      <c r="DD1806" s="4"/>
      <c r="DE1806" s="4"/>
      <c r="DF1806" s="4"/>
      <c r="DG1806" s="4"/>
      <c r="DH1806" s="4"/>
      <c r="DI1806" s="4"/>
      <c r="DJ1806" s="4"/>
      <c r="DK1806" s="4"/>
      <c r="DL1806" s="4"/>
      <c r="DM1806" s="4"/>
      <c r="DN1806" s="4"/>
      <c r="DO1806" s="4"/>
      <c r="DP1806" s="4"/>
      <c r="DQ1806" s="4"/>
      <c r="DR1806" s="4"/>
      <c r="DS1806" s="4"/>
      <c r="DT1806" s="4"/>
      <c r="DU1806" s="4"/>
      <c r="DV1806" s="4"/>
      <c r="DW1806" s="4"/>
      <c r="DX1806" s="4"/>
      <c r="DY1806" s="4"/>
      <c r="DZ1806" s="4"/>
      <c r="EA1806" s="4"/>
      <c r="EB1806" s="4"/>
      <c r="EC1806" s="4"/>
      <c r="ED1806" s="4"/>
      <c r="EE1806" s="4"/>
      <c r="EF1806" s="4"/>
      <c r="EG1806" s="4"/>
      <c r="EH1806" s="4"/>
      <c r="EI1806" s="4"/>
      <c r="EJ1806" s="4"/>
      <c r="EK1806" s="4"/>
      <c r="EL1806" s="4"/>
      <c r="EM1806" s="4"/>
      <c r="EN1806" s="4"/>
      <c r="EO1806" s="4"/>
      <c r="EP1806" s="4"/>
      <c r="EQ1806" s="4"/>
      <c r="ER1806" s="4"/>
      <c r="ES1806" s="4"/>
      <c r="ET1806" s="4"/>
      <c r="EU1806" s="4"/>
      <c r="EV1806" s="4"/>
      <c r="EW1806" s="4"/>
      <c r="EX1806" s="4"/>
      <c r="EY1806" s="4"/>
      <c r="EZ1806" s="4"/>
      <c r="FA1806" s="4"/>
      <c r="FB1806" s="4"/>
      <c r="FC1806" s="4"/>
      <c r="FD1806" s="4"/>
      <c r="FE1806" s="4"/>
      <c r="FF1806" s="4"/>
      <c r="FG1806" s="4"/>
      <c r="FH1806" s="4"/>
      <c r="FI1806" s="4"/>
      <c r="FJ1806" s="4"/>
      <c r="FK1806" s="4"/>
      <c r="FL1806" s="4"/>
      <c r="FM1806" s="4"/>
      <c r="FN1806" s="4"/>
      <c r="FO1806" s="4"/>
      <c r="FP1806" s="4"/>
      <c r="FQ1806" s="4"/>
      <c r="FR1806" s="4"/>
      <c r="FS1806" s="4"/>
      <c r="FT1806" s="4"/>
      <c r="FU1806" s="4"/>
      <c r="FV1806" s="4"/>
      <c r="FW1806" s="4"/>
      <c r="FX1806" s="4"/>
      <c r="FY1806" s="4"/>
      <c r="FZ1806" s="4"/>
      <c r="GA1806" s="4"/>
      <c r="GB1806" s="4"/>
      <c r="GC1806" s="4"/>
      <c r="GD1806" s="4"/>
      <c r="GE1806" s="4"/>
      <c r="GF1806" s="4"/>
      <c r="GG1806" s="4"/>
    </row>
    <row r="1807" spans="1:189" ht="16.5" customHeight="1" x14ac:dyDescent="0.25">
      <c r="A1807" s="52"/>
      <c r="B1807" s="50"/>
      <c r="C1807" s="20"/>
      <c r="D1807" s="27"/>
      <c r="E1807" s="21"/>
      <c r="F1807" s="24"/>
      <c r="G1807" s="24"/>
      <c r="H1807" s="18"/>
      <c r="I1807" s="4"/>
      <c r="J1807" s="19"/>
      <c r="K1807" s="19"/>
      <c r="L1807" s="42"/>
      <c r="M1807" s="19"/>
      <c r="N1807" s="19"/>
      <c r="O1807" s="19"/>
      <c r="P1807" s="19"/>
      <c r="Q1807" s="18"/>
      <c r="R1807" s="26"/>
      <c r="S1807" s="18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4"/>
      <c r="CM1807" s="4"/>
      <c r="CN1807" s="4"/>
      <c r="CO1807" s="4"/>
      <c r="CP1807" s="4"/>
      <c r="CQ1807" s="4"/>
      <c r="CR1807" s="4"/>
      <c r="CS1807" s="4"/>
      <c r="CT1807" s="4"/>
      <c r="CU1807" s="4"/>
      <c r="CV1807" s="4"/>
      <c r="CW1807" s="4"/>
      <c r="CX1807" s="4"/>
      <c r="CY1807" s="4"/>
      <c r="CZ1807" s="4"/>
      <c r="DA1807" s="4"/>
      <c r="DB1807" s="4"/>
      <c r="DC1807" s="4"/>
      <c r="DD1807" s="4"/>
      <c r="DE1807" s="4"/>
      <c r="DF1807" s="4"/>
      <c r="DG1807" s="4"/>
      <c r="DH1807" s="4"/>
      <c r="DI1807" s="4"/>
      <c r="DJ1807" s="4"/>
      <c r="DK1807" s="4"/>
      <c r="DL1807" s="4"/>
      <c r="DM1807" s="4"/>
      <c r="DN1807" s="4"/>
      <c r="DO1807" s="4"/>
      <c r="DP1807" s="4"/>
      <c r="DQ1807" s="4"/>
      <c r="DR1807" s="4"/>
      <c r="DS1807" s="4"/>
      <c r="DT1807" s="4"/>
      <c r="DU1807" s="4"/>
      <c r="DV1807" s="4"/>
      <c r="DW1807" s="4"/>
      <c r="DX1807" s="4"/>
      <c r="DY1807" s="4"/>
      <c r="DZ1807" s="4"/>
      <c r="EA1807" s="4"/>
      <c r="EB1807" s="4"/>
      <c r="EC1807" s="4"/>
      <c r="ED1807" s="4"/>
      <c r="EE1807" s="4"/>
      <c r="EF1807" s="4"/>
      <c r="EG1807" s="4"/>
      <c r="EH1807" s="4"/>
      <c r="EI1807" s="4"/>
      <c r="EJ1807" s="4"/>
      <c r="EK1807" s="4"/>
      <c r="EL1807" s="4"/>
      <c r="EM1807" s="4"/>
      <c r="EN1807" s="4"/>
      <c r="EO1807" s="4"/>
      <c r="EP1807" s="4"/>
      <c r="EQ1807" s="4"/>
      <c r="ER1807" s="4"/>
      <c r="ES1807" s="4"/>
      <c r="ET1807" s="4"/>
      <c r="EU1807" s="4"/>
      <c r="EV1807" s="4"/>
      <c r="EW1807" s="4"/>
      <c r="EX1807" s="4"/>
      <c r="EY1807" s="4"/>
      <c r="EZ1807" s="4"/>
      <c r="FA1807" s="4"/>
      <c r="FB1807" s="4"/>
      <c r="FC1807" s="4"/>
      <c r="FD1807" s="4"/>
      <c r="FE1807" s="4"/>
      <c r="FF1807" s="4"/>
      <c r="FG1807" s="4"/>
      <c r="FH1807" s="4"/>
      <c r="FI1807" s="4"/>
      <c r="FJ1807" s="4"/>
      <c r="FK1807" s="4"/>
      <c r="FL1807" s="4"/>
      <c r="FM1807" s="4"/>
      <c r="FN1807" s="4"/>
      <c r="FO1807" s="4"/>
      <c r="FP1807" s="4"/>
      <c r="FQ1807" s="4"/>
      <c r="FR1807" s="4"/>
      <c r="FS1807" s="4"/>
      <c r="FT1807" s="4"/>
      <c r="FU1807" s="4"/>
      <c r="FV1807" s="4"/>
      <c r="FW1807" s="4"/>
      <c r="FX1807" s="4"/>
      <c r="FY1807" s="4"/>
      <c r="FZ1807" s="4"/>
      <c r="GA1807" s="4"/>
      <c r="GB1807" s="4"/>
      <c r="GC1807" s="4"/>
      <c r="GD1807" s="4"/>
      <c r="GE1807" s="4"/>
      <c r="GF1807" s="4"/>
      <c r="GG1807" s="4"/>
    </row>
    <row r="1808" spans="1:189" ht="16.5" customHeight="1" x14ac:dyDescent="0.25">
      <c r="A1808" s="52"/>
      <c r="B1808" s="50"/>
      <c r="C1808" s="20"/>
      <c r="D1808" s="27"/>
      <c r="E1808" s="21"/>
      <c r="F1808" s="24"/>
      <c r="G1808" s="24"/>
      <c r="H1808" s="18"/>
      <c r="I1808" s="4"/>
      <c r="J1808" s="19"/>
      <c r="K1808" s="19"/>
      <c r="L1808" s="42"/>
      <c r="M1808" s="19"/>
      <c r="N1808" s="19"/>
      <c r="O1808" s="19"/>
      <c r="P1808" s="19"/>
      <c r="Q1808" s="18"/>
      <c r="R1808" s="26"/>
      <c r="S1808" s="18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4"/>
      <c r="CM1808" s="4"/>
      <c r="CN1808" s="4"/>
      <c r="CO1808" s="4"/>
      <c r="CP1808" s="4"/>
      <c r="CQ1808" s="4"/>
      <c r="CR1808" s="4"/>
      <c r="CS1808" s="4"/>
      <c r="CT1808" s="4"/>
      <c r="CU1808" s="4"/>
      <c r="CV1808" s="4"/>
      <c r="CW1808" s="4"/>
      <c r="CX1808" s="4"/>
      <c r="CY1808" s="4"/>
      <c r="CZ1808" s="4"/>
      <c r="DA1808" s="4"/>
      <c r="DB1808" s="4"/>
      <c r="DC1808" s="4"/>
      <c r="DD1808" s="4"/>
      <c r="DE1808" s="4"/>
      <c r="DF1808" s="4"/>
      <c r="DG1808" s="4"/>
      <c r="DH1808" s="4"/>
      <c r="DI1808" s="4"/>
      <c r="DJ1808" s="4"/>
      <c r="DK1808" s="4"/>
      <c r="DL1808" s="4"/>
      <c r="DM1808" s="4"/>
      <c r="DN1808" s="4"/>
      <c r="DO1808" s="4"/>
      <c r="DP1808" s="4"/>
      <c r="DQ1808" s="4"/>
      <c r="DR1808" s="4"/>
      <c r="DS1808" s="4"/>
      <c r="DT1808" s="4"/>
      <c r="DU1808" s="4"/>
      <c r="DV1808" s="4"/>
      <c r="DW1808" s="4"/>
      <c r="DX1808" s="4"/>
      <c r="DY1808" s="4"/>
      <c r="DZ1808" s="4"/>
      <c r="EA1808" s="4"/>
      <c r="EB1808" s="4"/>
      <c r="EC1808" s="4"/>
      <c r="ED1808" s="4"/>
      <c r="EE1808" s="4"/>
      <c r="EF1808" s="4"/>
      <c r="EG1808" s="4"/>
      <c r="EH1808" s="4"/>
      <c r="EI1808" s="4"/>
      <c r="EJ1808" s="4"/>
      <c r="EK1808" s="4"/>
      <c r="EL1808" s="4"/>
      <c r="EM1808" s="4"/>
      <c r="EN1808" s="4"/>
      <c r="EO1808" s="4"/>
      <c r="EP1808" s="4"/>
      <c r="EQ1808" s="4"/>
      <c r="ER1808" s="4"/>
      <c r="ES1808" s="4"/>
      <c r="ET1808" s="4"/>
      <c r="EU1808" s="4"/>
      <c r="EV1808" s="4"/>
      <c r="EW1808" s="4"/>
      <c r="EX1808" s="4"/>
      <c r="EY1808" s="4"/>
      <c r="EZ1808" s="4"/>
      <c r="FA1808" s="4"/>
      <c r="FB1808" s="4"/>
      <c r="FC1808" s="4"/>
      <c r="FD1808" s="4"/>
      <c r="FE1808" s="4"/>
      <c r="FF1808" s="4"/>
      <c r="FG1808" s="4"/>
      <c r="FH1808" s="4"/>
      <c r="FI1808" s="4"/>
      <c r="FJ1808" s="4"/>
      <c r="FK1808" s="4"/>
      <c r="FL1808" s="4"/>
      <c r="FM1808" s="4"/>
      <c r="FN1808" s="4"/>
      <c r="FO1808" s="4"/>
      <c r="FP1808" s="4"/>
      <c r="FQ1808" s="4"/>
      <c r="FR1808" s="4"/>
      <c r="FS1808" s="4"/>
      <c r="FT1808" s="4"/>
      <c r="FU1808" s="4"/>
      <c r="FV1808" s="4"/>
      <c r="FW1808" s="4"/>
      <c r="FX1808" s="4"/>
      <c r="FY1808" s="4"/>
      <c r="FZ1808" s="4"/>
      <c r="GA1808" s="4"/>
      <c r="GB1808" s="4"/>
      <c r="GC1808" s="4"/>
      <c r="GD1808" s="4"/>
      <c r="GE1808" s="4"/>
      <c r="GF1808" s="4"/>
      <c r="GG1808" s="4"/>
    </row>
    <row r="1809" spans="1:189" ht="16.5" customHeight="1" x14ac:dyDescent="0.25">
      <c r="A1809" s="52"/>
      <c r="B1809" s="50"/>
      <c r="C1809" s="20"/>
      <c r="D1809" s="27"/>
      <c r="E1809" s="21"/>
      <c r="F1809" s="24"/>
      <c r="G1809" s="24"/>
      <c r="H1809" s="18"/>
      <c r="I1809" s="4"/>
      <c r="J1809" s="19"/>
      <c r="K1809" s="19"/>
      <c r="L1809" s="42"/>
      <c r="M1809" s="19"/>
      <c r="N1809" s="19"/>
      <c r="O1809" s="19"/>
      <c r="P1809" s="19"/>
      <c r="Q1809" s="18"/>
      <c r="R1809" s="26"/>
      <c r="S1809" s="18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4"/>
      <c r="CM1809" s="4"/>
      <c r="CN1809" s="4"/>
      <c r="CO1809" s="4"/>
      <c r="CP1809" s="4"/>
      <c r="CQ1809" s="4"/>
      <c r="CR1809" s="4"/>
      <c r="CS1809" s="4"/>
      <c r="CT1809" s="4"/>
      <c r="CU1809" s="4"/>
      <c r="CV1809" s="4"/>
      <c r="CW1809" s="4"/>
      <c r="CX1809" s="4"/>
      <c r="CY1809" s="4"/>
      <c r="CZ1809" s="4"/>
      <c r="DA1809" s="4"/>
      <c r="DB1809" s="4"/>
      <c r="DC1809" s="4"/>
      <c r="DD1809" s="4"/>
      <c r="DE1809" s="4"/>
      <c r="DF1809" s="4"/>
      <c r="DG1809" s="4"/>
      <c r="DH1809" s="4"/>
      <c r="DI1809" s="4"/>
      <c r="DJ1809" s="4"/>
      <c r="DK1809" s="4"/>
      <c r="DL1809" s="4"/>
      <c r="DM1809" s="4"/>
      <c r="DN1809" s="4"/>
      <c r="DO1809" s="4"/>
      <c r="DP1809" s="4"/>
      <c r="DQ1809" s="4"/>
      <c r="DR1809" s="4"/>
      <c r="DS1809" s="4"/>
      <c r="DT1809" s="4"/>
      <c r="DU1809" s="4"/>
      <c r="DV1809" s="4"/>
      <c r="DW1809" s="4"/>
      <c r="DX1809" s="4"/>
      <c r="DY1809" s="4"/>
      <c r="DZ1809" s="4"/>
      <c r="EA1809" s="4"/>
      <c r="EB1809" s="4"/>
      <c r="EC1809" s="4"/>
      <c r="ED1809" s="4"/>
      <c r="EE1809" s="4"/>
      <c r="EF1809" s="4"/>
      <c r="EG1809" s="4"/>
      <c r="EH1809" s="4"/>
      <c r="EI1809" s="4"/>
      <c r="EJ1809" s="4"/>
      <c r="EK1809" s="4"/>
      <c r="EL1809" s="4"/>
      <c r="EM1809" s="4"/>
      <c r="EN1809" s="4"/>
      <c r="EO1809" s="4"/>
      <c r="EP1809" s="4"/>
      <c r="EQ1809" s="4"/>
      <c r="ER1809" s="4"/>
      <c r="ES1809" s="4"/>
      <c r="ET1809" s="4"/>
      <c r="EU1809" s="4"/>
      <c r="EV1809" s="4"/>
      <c r="EW1809" s="4"/>
      <c r="EX1809" s="4"/>
      <c r="EY1809" s="4"/>
      <c r="EZ1809" s="4"/>
      <c r="FA1809" s="4"/>
      <c r="FB1809" s="4"/>
      <c r="FC1809" s="4"/>
      <c r="FD1809" s="4"/>
      <c r="FE1809" s="4"/>
      <c r="FF1809" s="4"/>
      <c r="FG1809" s="4"/>
      <c r="FH1809" s="4"/>
      <c r="FI1809" s="4"/>
      <c r="FJ1809" s="4"/>
      <c r="FK1809" s="4"/>
      <c r="FL1809" s="4"/>
      <c r="FM1809" s="4"/>
      <c r="FN1809" s="4"/>
      <c r="FO1809" s="4"/>
      <c r="FP1809" s="4"/>
      <c r="FQ1809" s="4"/>
      <c r="FR1809" s="4"/>
      <c r="FS1809" s="4"/>
      <c r="FT1809" s="4"/>
      <c r="FU1809" s="4"/>
      <c r="FV1809" s="4"/>
      <c r="FW1809" s="4"/>
      <c r="FX1809" s="4"/>
      <c r="FY1809" s="4"/>
      <c r="FZ1809" s="4"/>
      <c r="GA1809" s="4"/>
      <c r="GB1809" s="4"/>
      <c r="GC1809" s="4"/>
      <c r="GD1809" s="4"/>
      <c r="GE1809" s="4"/>
      <c r="GF1809" s="4"/>
      <c r="GG1809" s="4"/>
    </row>
    <row r="1810" spans="1:189" ht="16.5" customHeight="1" x14ac:dyDescent="0.25">
      <c r="A1810" s="52"/>
      <c r="B1810" s="50"/>
      <c r="C1810" s="20"/>
      <c r="D1810" s="27"/>
      <c r="E1810" s="21"/>
      <c r="F1810" s="24"/>
      <c r="G1810" s="24"/>
      <c r="H1810" s="18"/>
      <c r="I1810" s="4"/>
      <c r="J1810" s="19"/>
      <c r="K1810" s="19"/>
      <c r="L1810" s="42"/>
      <c r="M1810" s="19"/>
      <c r="N1810" s="19"/>
      <c r="O1810" s="19"/>
      <c r="P1810" s="19"/>
      <c r="Q1810" s="18"/>
      <c r="R1810" s="26"/>
      <c r="S1810" s="18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4"/>
      <c r="CM1810" s="4"/>
      <c r="CN1810" s="4"/>
      <c r="CO1810" s="4"/>
      <c r="CP1810" s="4"/>
      <c r="CQ1810" s="4"/>
      <c r="CR1810" s="4"/>
      <c r="CS1810" s="4"/>
      <c r="CT1810" s="4"/>
      <c r="CU1810" s="4"/>
      <c r="CV1810" s="4"/>
      <c r="CW1810" s="4"/>
      <c r="CX1810" s="4"/>
      <c r="CY1810" s="4"/>
      <c r="CZ1810" s="4"/>
      <c r="DA1810" s="4"/>
      <c r="DB1810" s="4"/>
      <c r="DC1810" s="4"/>
      <c r="DD1810" s="4"/>
      <c r="DE1810" s="4"/>
      <c r="DF1810" s="4"/>
      <c r="DG1810" s="4"/>
      <c r="DH1810" s="4"/>
      <c r="DI1810" s="4"/>
      <c r="DJ1810" s="4"/>
      <c r="DK1810" s="4"/>
      <c r="DL1810" s="4"/>
      <c r="DM1810" s="4"/>
      <c r="DN1810" s="4"/>
      <c r="DO1810" s="4"/>
      <c r="DP1810" s="4"/>
      <c r="DQ1810" s="4"/>
      <c r="DR1810" s="4"/>
      <c r="DS1810" s="4"/>
      <c r="DT1810" s="4"/>
      <c r="DU1810" s="4"/>
      <c r="DV1810" s="4"/>
      <c r="DW1810" s="4"/>
      <c r="DX1810" s="4"/>
      <c r="DY1810" s="4"/>
      <c r="DZ1810" s="4"/>
      <c r="EA1810" s="4"/>
      <c r="EB1810" s="4"/>
      <c r="EC1810" s="4"/>
      <c r="ED1810" s="4"/>
      <c r="EE1810" s="4"/>
      <c r="EF1810" s="4"/>
      <c r="EG1810" s="4"/>
      <c r="EH1810" s="4"/>
      <c r="EI1810" s="4"/>
      <c r="EJ1810" s="4"/>
      <c r="EK1810" s="4"/>
      <c r="EL1810" s="4"/>
      <c r="EM1810" s="4"/>
      <c r="EN1810" s="4"/>
      <c r="EO1810" s="4"/>
      <c r="EP1810" s="4"/>
      <c r="EQ1810" s="4"/>
      <c r="ER1810" s="4"/>
      <c r="ES1810" s="4"/>
      <c r="ET1810" s="4"/>
      <c r="EU1810" s="4"/>
      <c r="EV1810" s="4"/>
      <c r="EW1810" s="4"/>
      <c r="EX1810" s="4"/>
      <c r="EY1810" s="4"/>
      <c r="EZ1810" s="4"/>
      <c r="FA1810" s="4"/>
      <c r="FB1810" s="4"/>
      <c r="FC1810" s="4"/>
      <c r="FD1810" s="4"/>
      <c r="FE1810" s="4"/>
      <c r="FF1810" s="4"/>
      <c r="FG1810" s="4"/>
      <c r="FH1810" s="4"/>
      <c r="FI1810" s="4"/>
      <c r="FJ1810" s="4"/>
      <c r="FK1810" s="4"/>
      <c r="FL1810" s="4"/>
      <c r="FM1810" s="4"/>
      <c r="FN1810" s="4"/>
      <c r="FO1810" s="4"/>
      <c r="FP1810" s="4"/>
      <c r="FQ1810" s="4"/>
      <c r="FR1810" s="4"/>
      <c r="FS1810" s="4"/>
      <c r="FT1810" s="4"/>
      <c r="FU1810" s="4"/>
      <c r="FV1810" s="4"/>
      <c r="FW1810" s="4"/>
      <c r="FX1810" s="4"/>
      <c r="FY1810" s="4"/>
      <c r="FZ1810" s="4"/>
      <c r="GA1810" s="4"/>
      <c r="GB1810" s="4"/>
      <c r="GC1810" s="4"/>
      <c r="GD1810" s="4"/>
      <c r="GE1810" s="4"/>
      <c r="GF1810" s="4"/>
      <c r="GG1810" s="4"/>
    </row>
    <row r="1811" spans="1:189" ht="16.5" customHeight="1" x14ac:dyDescent="0.25">
      <c r="A1811" s="52"/>
      <c r="B1811" s="50"/>
      <c r="C1811" s="20"/>
      <c r="D1811" s="27"/>
      <c r="E1811" s="21"/>
      <c r="F1811" s="24"/>
      <c r="G1811" s="24"/>
      <c r="H1811" s="18"/>
      <c r="I1811" s="4"/>
      <c r="J1811" s="19"/>
      <c r="K1811" s="19"/>
      <c r="L1811" s="42"/>
      <c r="M1811" s="19"/>
      <c r="N1811" s="19"/>
      <c r="O1811" s="19"/>
      <c r="P1811" s="19"/>
      <c r="Q1811" s="18"/>
      <c r="R1811" s="26"/>
      <c r="S1811" s="18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4"/>
      <c r="CM1811" s="4"/>
      <c r="CN1811" s="4"/>
      <c r="CO1811" s="4"/>
      <c r="CP1811" s="4"/>
      <c r="CQ1811" s="4"/>
      <c r="CR1811" s="4"/>
      <c r="CS1811" s="4"/>
      <c r="CT1811" s="4"/>
      <c r="CU1811" s="4"/>
      <c r="CV1811" s="4"/>
      <c r="CW1811" s="4"/>
      <c r="CX1811" s="4"/>
      <c r="CY1811" s="4"/>
      <c r="CZ1811" s="4"/>
      <c r="DA1811" s="4"/>
      <c r="DB1811" s="4"/>
      <c r="DC1811" s="4"/>
      <c r="DD1811" s="4"/>
      <c r="DE1811" s="4"/>
      <c r="DF1811" s="4"/>
      <c r="DG1811" s="4"/>
      <c r="DH1811" s="4"/>
      <c r="DI1811" s="4"/>
      <c r="DJ1811" s="4"/>
      <c r="DK1811" s="4"/>
      <c r="DL1811" s="4"/>
      <c r="DM1811" s="4"/>
      <c r="DN1811" s="4"/>
      <c r="DO1811" s="4"/>
      <c r="DP1811" s="4"/>
      <c r="DQ1811" s="4"/>
      <c r="DR1811" s="4"/>
      <c r="DS1811" s="4"/>
      <c r="DT1811" s="4"/>
      <c r="DU1811" s="4"/>
      <c r="DV1811" s="4"/>
      <c r="DW1811" s="4"/>
      <c r="DX1811" s="4"/>
      <c r="DY1811" s="4"/>
      <c r="DZ1811" s="4"/>
      <c r="EA1811" s="4"/>
      <c r="EB1811" s="4"/>
      <c r="EC1811" s="4"/>
      <c r="ED1811" s="4"/>
      <c r="EE1811" s="4"/>
      <c r="EF1811" s="4"/>
      <c r="EG1811" s="4"/>
      <c r="EH1811" s="4"/>
      <c r="EI1811" s="4"/>
      <c r="EJ1811" s="4"/>
      <c r="EK1811" s="4"/>
      <c r="EL1811" s="4"/>
      <c r="EM1811" s="4"/>
      <c r="EN1811" s="4"/>
      <c r="EO1811" s="4"/>
      <c r="EP1811" s="4"/>
      <c r="EQ1811" s="4"/>
      <c r="ER1811" s="4"/>
      <c r="ES1811" s="4"/>
      <c r="ET1811" s="4"/>
      <c r="EU1811" s="4"/>
      <c r="EV1811" s="4"/>
      <c r="EW1811" s="4"/>
      <c r="EX1811" s="4"/>
      <c r="EY1811" s="4"/>
      <c r="EZ1811" s="4"/>
      <c r="FA1811" s="4"/>
      <c r="FB1811" s="4"/>
      <c r="FC1811" s="4"/>
      <c r="FD1811" s="4"/>
      <c r="FE1811" s="4"/>
      <c r="FF1811" s="4"/>
      <c r="FG1811" s="4"/>
      <c r="FH1811" s="4"/>
      <c r="FI1811" s="4"/>
      <c r="FJ1811" s="4"/>
      <c r="FK1811" s="4"/>
      <c r="FL1811" s="4"/>
      <c r="FM1811" s="4"/>
      <c r="FN1811" s="4"/>
      <c r="FO1811" s="4"/>
      <c r="FP1811" s="4"/>
      <c r="FQ1811" s="4"/>
      <c r="FR1811" s="4"/>
      <c r="FS1811" s="4"/>
      <c r="FT1811" s="4"/>
      <c r="FU1811" s="4"/>
      <c r="FV1811" s="4"/>
      <c r="FW1811" s="4"/>
      <c r="FX1811" s="4"/>
      <c r="FY1811" s="4"/>
      <c r="FZ1811" s="4"/>
      <c r="GA1811" s="4"/>
      <c r="GB1811" s="4"/>
      <c r="GC1811" s="4"/>
      <c r="GD1811" s="4"/>
      <c r="GE1811" s="4"/>
      <c r="GF1811" s="4"/>
      <c r="GG1811" s="4"/>
    </row>
    <row r="1812" spans="1:189" ht="16.5" customHeight="1" x14ac:dyDescent="0.25">
      <c r="A1812" s="52"/>
      <c r="B1812" s="50"/>
      <c r="C1812" s="20"/>
      <c r="D1812" s="27"/>
      <c r="E1812" s="21"/>
      <c r="F1812" s="24"/>
      <c r="G1812" s="24"/>
      <c r="H1812" s="18"/>
      <c r="I1812" s="4"/>
      <c r="J1812" s="19"/>
      <c r="K1812" s="19"/>
      <c r="L1812" s="42"/>
      <c r="M1812" s="19"/>
      <c r="N1812" s="19"/>
      <c r="O1812" s="19"/>
      <c r="P1812" s="19"/>
      <c r="Q1812" s="18"/>
      <c r="R1812" s="26"/>
      <c r="S1812" s="18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4"/>
      <c r="CM1812" s="4"/>
      <c r="CN1812" s="4"/>
      <c r="CO1812" s="4"/>
      <c r="CP1812" s="4"/>
      <c r="CQ1812" s="4"/>
      <c r="CR1812" s="4"/>
      <c r="CS1812" s="4"/>
      <c r="CT1812" s="4"/>
      <c r="CU1812" s="4"/>
      <c r="CV1812" s="4"/>
      <c r="CW1812" s="4"/>
      <c r="CX1812" s="4"/>
      <c r="CY1812" s="4"/>
      <c r="CZ1812" s="4"/>
      <c r="DA1812" s="4"/>
      <c r="DB1812" s="4"/>
      <c r="DC1812" s="4"/>
      <c r="DD1812" s="4"/>
      <c r="DE1812" s="4"/>
      <c r="DF1812" s="4"/>
      <c r="DG1812" s="4"/>
      <c r="DH1812" s="4"/>
      <c r="DI1812" s="4"/>
      <c r="DJ1812" s="4"/>
      <c r="DK1812" s="4"/>
      <c r="DL1812" s="4"/>
      <c r="DM1812" s="4"/>
      <c r="DN1812" s="4"/>
      <c r="DO1812" s="4"/>
      <c r="DP1812" s="4"/>
      <c r="DQ1812" s="4"/>
      <c r="DR1812" s="4"/>
      <c r="DS1812" s="4"/>
      <c r="DT1812" s="4"/>
      <c r="DU1812" s="4"/>
      <c r="DV1812" s="4"/>
      <c r="DW1812" s="4"/>
      <c r="DX1812" s="4"/>
      <c r="DY1812" s="4"/>
      <c r="DZ1812" s="4"/>
      <c r="EA1812" s="4"/>
      <c r="EB1812" s="4"/>
      <c r="EC1812" s="4"/>
      <c r="ED1812" s="4"/>
      <c r="EE1812" s="4"/>
      <c r="EF1812" s="4"/>
      <c r="EG1812" s="4"/>
      <c r="EH1812" s="4"/>
      <c r="EI1812" s="4"/>
      <c r="EJ1812" s="4"/>
      <c r="EK1812" s="4"/>
      <c r="EL1812" s="4"/>
      <c r="EM1812" s="4"/>
      <c r="EN1812" s="4"/>
      <c r="EO1812" s="4"/>
      <c r="EP1812" s="4"/>
      <c r="EQ1812" s="4"/>
      <c r="ER1812" s="4"/>
      <c r="ES1812" s="4"/>
      <c r="ET1812" s="4"/>
      <c r="EU1812" s="4"/>
      <c r="EV1812" s="4"/>
      <c r="EW1812" s="4"/>
      <c r="EX1812" s="4"/>
      <c r="EY1812" s="4"/>
      <c r="EZ1812" s="4"/>
      <c r="FA1812" s="4"/>
      <c r="FB1812" s="4"/>
      <c r="FC1812" s="4"/>
      <c r="FD1812" s="4"/>
      <c r="FE1812" s="4"/>
      <c r="FF1812" s="4"/>
      <c r="FG1812" s="4"/>
      <c r="FH1812" s="4"/>
      <c r="FI1812" s="4"/>
      <c r="FJ1812" s="4"/>
      <c r="FK1812" s="4"/>
      <c r="FL1812" s="4"/>
      <c r="FM1812" s="4"/>
      <c r="FN1812" s="4"/>
      <c r="FO1812" s="4"/>
      <c r="FP1812" s="4"/>
      <c r="FQ1812" s="4"/>
      <c r="FR1812" s="4"/>
      <c r="FS1812" s="4"/>
      <c r="FT1812" s="4"/>
      <c r="FU1812" s="4"/>
      <c r="FV1812" s="4"/>
      <c r="FW1812" s="4"/>
      <c r="FX1812" s="4"/>
      <c r="FY1812" s="4"/>
      <c r="FZ1812" s="4"/>
      <c r="GA1812" s="4"/>
      <c r="GB1812" s="4"/>
      <c r="GC1812" s="4"/>
      <c r="GD1812" s="4"/>
      <c r="GE1812" s="4"/>
      <c r="GF1812" s="4"/>
      <c r="GG1812" s="4"/>
    </row>
    <row r="1813" spans="1:189" ht="16.5" customHeight="1" x14ac:dyDescent="0.25">
      <c r="A1813" s="52"/>
      <c r="B1813" s="50"/>
      <c r="C1813" s="20"/>
      <c r="D1813" s="27"/>
      <c r="E1813" s="21"/>
      <c r="F1813" s="24"/>
      <c r="G1813" s="24"/>
      <c r="H1813" s="18"/>
      <c r="I1813" s="4"/>
      <c r="J1813" s="19"/>
      <c r="K1813" s="19"/>
      <c r="L1813" s="42"/>
      <c r="M1813" s="19"/>
      <c r="N1813" s="19"/>
      <c r="O1813" s="19"/>
      <c r="P1813" s="19"/>
      <c r="Q1813" s="18"/>
      <c r="R1813" s="26"/>
      <c r="S1813" s="18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4"/>
      <c r="CM1813" s="4"/>
      <c r="CN1813" s="4"/>
      <c r="CO1813" s="4"/>
      <c r="CP1813" s="4"/>
      <c r="CQ1813" s="4"/>
      <c r="CR1813" s="4"/>
      <c r="CS1813" s="4"/>
      <c r="CT1813" s="4"/>
      <c r="CU1813" s="4"/>
      <c r="CV1813" s="4"/>
      <c r="CW1813" s="4"/>
      <c r="CX1813" s="4"/>
      <c r="CY1813" s="4"/>
      <c r="CZ1813" s="4"/>
      <c r="DA1813" s="4"/>
      <c r="DB1813" s="4"/>
      <c r="DC1813" s="4"/>
      <c r="DD1813" s="4"/>
      <c r="DE1813" s="4"/>
      <c r="DF1813" s="4"/>
      <c r="DG1813" s="4"/>
      <c r="DH1813" s="4"/>
      <c r="DI1813" s="4"/>
      <c r="DJ1813" s="4"/>
      <c r="DK1813" s="4"/>
      <c r="DL1813" s="4"/>
      <c r="DM1813" s="4"/>
      <c r="DN1813" s="4"/>
      <c r="DO1813" s="4"/>
      <c r="DP1813" s="4"/>
      <c r="DQ1813" s="4"/>
      <c r="DR1813" s="4"/>
      <c r="DS1813" s="4"/>
      <c r="DT1813" s="4"/>
      <c r="DU1813" s="4"/>
      <c r="DV1813" s="4"/>
      <c r="DW1813" s="4"/>
      <c r="DX1813" s="4"/>
      <c r="DY1813" s="4"/>
      <c r="DZ1813" s="4"/>
      <c r="EA1813" s="4"/>
      <c r="EB1813" s="4"/>
      <c r="EC1813" s="4"/>
      <c r="ED1813" s="4"/>
      <c r="EE1813" s="4"/>
      <c r="EF1813" s="4"/>
      <c r="EG1813" s="4"/>
      <c r="EH1813" s="4"/>
      <c r="EI1813" s="4"/>
      <c r="EJ1813" s="4"/>
      <c r="EK1813" s="4"/>
      <c r="EL1813" s="4"/>
      <c r="EM1813" s="4"/>
      <c r="EN1813" s="4"/>
      <c r="EO1813" s="4"/>
      <c r="EP1813" s="4"/>
      <c r="EQ1813" s="4"/>
      <c r="ER1813" s="4"/>
      <c r="ES1813" s="4"/>
      <c r="ET1813" s="4"/>
      <c r="EU1813" s="4"/>
      <c r="EV1813" s="4"/>
      <c r="EW1813" s="4"/>
      <c r="EX1813" s="4"/>
      <c r="EY1813" s="4"/>
      <c r="EZ1813" s="4"/>
      <c r="FA1813" s="4"/>
      <c r="FB1813" s="4"/>
      <c r="FC1813" s="4"/>
      <c r="FD1813" s="4"/>
      <c r="FE1813" s="4"/>
      <c r="FF1813" s="4"/>
      <c r="FG1813" s="4"/>
      <c r="FH1813" s="4"/>
      <c r="FI1813" s="4"/>
      <c r="FJ1813" s="4"/>
      <c r="FK1813" s="4"/>
      <c r="FL1813" s="4"/>
      <c r="FM1813" s="4"/>
      <c r="FN1813" s="4"/>
      <c r="FO1813" s="4"/>
      <c r="FP1813" s="4"/>
      <c r="FQ1813" s="4"/>
      <c r="FR1813" s="4"/>
      <c r="FS1813" s="4"/>
      <c r="FT1813" s="4"/>
      <c r="FU1813" s="4"/>
      <c r="FV1813" s="4"/>
      <c r="FW1813" s="4"/>
      <c r="FX1813" s="4"/>
      <c r="FY1813" s="4"/>
      <c r="FZ1813" s="4"/>
      <c r="GA1813" s="4"/>
      <c r="GB1813" s="4"/>
      <c r="GC1813" s="4"/>
      <c r="GD1813" s="4"/>
      <c r="GE1813" s="4"/>
      <c r="GF1813" s="4"/>
      <c r="GG1813" s="4"/>
    </row>
    <row r="1814" spans="1:189" ht="16.5" customHeight="1" x14ac:dyDescent="0.25">
      <c r="A1814" s="52"/>
      <c r="B1814" s="50"/>
      <c r="C1814" s="20"/>
      <c r="D1814" s="27"/>
      <c r="E1814" s="21"/>
      <c r="F1814" s="24"/>
      <c r="G1814" s="24"/>
      <c r="H1814" s="18"/>
      <c r="I1814" s="4"/>
      <c r="J1814" s="19"/>
      <c r="K1814" s="19"/>
      <c r="L1814" s="42"/>
      <c r="M1814" s="19"/>
      <c r="N1814" s="19"/>
      <c r="O1814" s="19"/>
      <c r="P1814" s="19"/>
      <c r="Q1814" s="18"/>
      <c r="R1814" s="26"/>
      <c r="S1814" s="18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4"/>
      <c r="CM1814" s="4"/>
      <c r="CN1814" s="4"/>
      <c r="CO1814" s="4"/>
      <c r="CP1814" s="4"/>
      <c r="CQ1814" s="4"/>
      <c r="CR1814" s="4"/>
      <c r="CS1814" s="4"/>
      <c r="CT1814" s="4"/>
      <c r="CU1814" s="4"/>
      <c r="CV1814" s="4"/>
      <c r="CW1814" s="4"/>
      <c r="CX1814" s="4"/>
      <c r="CY1814" s="4"/>
      <c r="CZ1814" s="4"/>
      <c r="DA1814" s="4"/>
      <c r="DB1814" s="4"/>
      <c r="DC1814" s="4"/>
      <c r="DD1814" s="4"/>
      <c r="DE1814" s="4"/>
      <c r="DF1814" s="4"/>
      <c r="DG1814" s="4"/>
      <c r="DH1814" s="4"/>
      <c r="DI1814" s="4"/>
      <c r="DJ1814" s="4"/>
      <c r="DK1814" s="4"/>
      <c r="DL1814" s="4"/>
      <c r="DM1814" s="4"/>
      <c r="DN1814" s="4"/>
      <c r="DO1814" s="4"/>
      <c r="DP1814" s="4"/>
      <c r="DQ1814" s="4"/>
      <c r="DR1814" s="4"/>
      <c r="DS1814" s="4"/>
      <c r="DT1814" s="4"/>
      <c r="DU1814" s="4"/>
      <c r="DV1814" s="4"/>
      <c r="DW1814" s="4"/>
      <c r="DX1814" s="4"/>
      <c r="DY1814" s="4"/>
      <c r="DZ1814" s="4"/>
      <c r="EA1814" s="4"/>
      <c r="EB1814" s="4"/>
      <c r="EC1814" s="4"/>
      <c r="ED1814" s="4"/>
      <c r="EE1814" s="4"/>
      <c r="EF1814" s="4"/>
      <c r="EG1814" s="4"/>
      <c r="EH1814" s="4"/>
      <c r="EI1814" s="4"/>
      <c r="EJ1814" s="4"/>
      <c r="EK1814" s="4"/>
      <c r="EL1814" s="4"/>
      <c r="EM1814" s="4"/>
      <c r="EN1814" s="4"/>
      <c r="EO1814" s="4"/>
      <c r="EP1814" s="4"/>
      <c r="EQ1814" s="4"/>
      <c r="ER1814" s="4"/>
      <c r="ES1814" s="4"/>
      <c r="ET1814" s="4"/>
      <c r="EU1814" s="4"/>
      <c r="EV1814" s="4"/>
      <c r="EW1814" s="4"/>
      <c r="EX1814" s="4"/>
      <c r="EY1814" s="4"/>
      <c r="EZ1814" s="4"/>
      <c r="FA1814" s="4"/>
      <c r="FB1814" s="4"/>
      <c r="FC1814" s="4"/>
      <c r="FD1814" s="4"/>
      <c r="FE1814" s="4"/>
      <c r="FF1814" s="4"/>
      <c r="FG1814" s="4"/>
      <c r="FH1814" s="4"/>
      <c r="FI1814" s="4"/>
      <c r="FJ1814" s="4"/>
      <c r="FK1814" s="4"/>
      <c r="FL1814" s="4"/>
      <c r="FM1814" s="4"/>
      <c r="FN1814" s="4"/>
      <c r="FO1814" s="4"/>
      <c r="FP1814" s="4"/>
      <c r="FQ1814" s="4"/>
      <c r="FR1814" s="4"/>
      <c r="FS1814" s="4"/>
      <c r="FT1814" s="4"/>
      <c r="FU1814" s="4"/>
      <c r="FV1814" s="4"/>
      <c r="FW1814" s="4"/>
      <c r="FX1814" s="4"/>
      <c r="FY1814" s="4"/>
      <c r="FZ1814" s="4"/>
      <c r="GA1814" s="4"/>
      <c r="GB1814" s="4"/>
      <c r="GC1814" s="4"/>
      <c r="GD1814" s="4"/>
      <c r="GE1814" s="4"/>
      <c r="GF1814" s="4"/>
      <c r="GG1814" s="4"/>
    </row>
    <row r="1815" spans="1:189" ht="16.5" customHeight="1" x14ac:dyDescent="0.25">
      <c r="A1815" s="52"/>
      <c r="B1815" s="50"/>
      <c r="C1815" s="20"/>
      <c r="D1815" s="27"/>
      <c r="E1815" s="21"/>
      <c r="F1815" s="24"/>
      <c r="G1815" s="24"/>
      <c r="H1815" s="18"/>
      <c r="I1815" s="4"/>
      <c r="J1815" s="19"/>
      <c r="K1815" s="19"/>
      <c r="L1815" s="42"/>
      <c r="M1815" s="19"/>
      <c r="N1815" s="19"/>
      <c r="O1815" s="19"/>
      <c r="P1815" s="19"/>
      <c r="Q1815" s="18"/>
      <c r="R1815" s="26"/>
      <c r="S1815" s="18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4"/>
      <c r="CM1815" s="4"/>
      <c r="CN1815" s="4"/>
      <c r="CO1815" s="4"/>
      <c r="CP1815" s="4"/>
      <c r="CQ1815" s="4"/>
      <c r="CR1815" s="4"/>
      <c r="CS1815" s="4"/>
      <c r="CT1815" s="4"/>
      <c r="CU1815" s="4"/>
      <c r="CV1815" s="4"/>
      <c r="CW1815" s="4"/>
      <c r="CX1815" s="4"/>
      <c r="CY1815" s="4"/>
      <c r="CZ1815" s="4"/>
      <c r="DA1815" s="4"/>
      <c r="DB1815" s="4"/>
      <c r="DC1815" s="4"/>
      <c r="DD1815" s="4"/>
      <c r="DE1815" s="4"/>
      <c r="DF1815" s="4"/>
      <c r="DG1815" s="4"/>
      <c r="DH1815" s="4"/>
      <c r="DI1815" s="4"/>
      <c r="DJ1815" s="4"/>
      <c r="DK1815" s="4"/>
      <c r="DL1815" s="4"/>
      <c r="DM1815" s="4"/>
      <c r="DN1815" s="4"/>
      <c r="DO1815" s="4"/>
      <c r="DP1815" s="4"/>
      <c r="DQ1815" s="4"/>
      <c r="DR1815" s="4"/>
      <c r="DS1815" s="4"/>
      <c r="DT1815" s="4"/>
      <c r="DU1815" s="4"/>
      <c r="DV1815" s="4"/>
      <c r="DW1815" s="4"/>
      <c r="DX1815" s="4"/>
      <c r="DY1815" s="4"/>
      <c r="DZ1815" s="4"/>
      <c r="EA1815" s="4"/>
      <c r="EB1815" s="4"/>
      <c r="EC1815" s="4"/>
      <c r="ED1815" s="4"/>
      <c r="EE1815" s="4"/>
      <c r="EF1815" s="4"/>
      <c r="EG1815" s="4"/>
      <c r="EH1815" s="4"/>
      <c r="EI1815" s="4"/>
      <c r="EJ1815" s="4"/>
      <c r="EK1815" s="4"/>
      <c r="EL1815" s="4"/>
      <c r="EM1815" s="4"/>
      <c r="EN1815" s="4"/>
      <c r="EO1815" s="4"/>
      <c r="EP1815" s="4"/>
      <c r="EQ1815" s="4"/>
      <c r="ER1815" s="4"/>
      <c r="ES1815" s="4"/>
      <c r="ET1815" s="4"/>
      <c r="EU1815" s="4"/>
      <c r="EV1815" s="4"/>
      <c r="EW1815" s="4"/>
      <c r="EX1815" s="4"/>
      <c r="EY1815" s="4"/>
      <c r="EZ1815" s="4"/>
      <c r="FA1815" s="4"/>
      <c r="FB1815" s="4"/>
      <c r="FC1815" s="4"/>
      <c r="FD1815" s="4"/>
      <c r="FE1815" s="4"/>
      <c r="FF1815" s="4"/>
      <c r="FG1815" s="4"/>
      <c r="FH1815" s="4"/>
      <c r="FI1815" s="4"/>
      <c r="FJ1815" s="4"/>
      <c r="FK1815" s="4"/>
      <c r="FL1815" s="4"/>
      <c r="FM1815" s="4"/>
      <c r="FN1815" s="4"/>
      <c r="FO1815" s="4"/>
      <c r="FP1815" s="4"/>
      <c r="FQ1815" s="4"/>
      <c r="FR1815" s="4"/>
      <c r="FS1815" s="4"/>
      <c r="FT1815" s="4"/>
      <c r="FU1815" s="4"/>
      <c r="FV1815" s="4"/>
      <c r="FW1815" s="4"/>
      <c r="FX1815" s="4"/>
      <c r="FY1815" s="4"/>
      <c r="FZ1815" s="4"/>
      <c r="GA1815" s="4"/>
      <c r="GB1815" s="4"/>
      <c r="GC1815" s="4"/>
      <c r="GD1815" s="4"/>
      <c r="GE1815" s="4"/>
      <c r="GF1815" s="4"/>
      <c r="GG1815" s="4"/>
    </row>
    <row r="1816" spans="1:189" ht="16.5" customHeight="1" x14ac:dyDescent="0.25">
      <c r="A1816" s="52"/>
      <c r="B1816" s="50"/>
      <c r="C1816" s="20"/>
      <c r="D1816" s="27"/>
      <c r="E1816" s="21"/>
      <c r="F1816" s="24"/>
      <c r="G1816" s="24"/>
      <c r="H1816" s="18"/>
      <c r="I1816" s="4"/>
      <c r="J1816" s="19"/>
      <c r="K1816" s="19"/>
      <c r="L1816" s="42"/>
      <c r="M1816" s="19"/>
      <c r="N1816" s="19"/>
      <c r="O1816" s="19"/>
      <c r="P1816" s="19"/>
      <c r="Q1816" s="18"/>
      <c r="R1816" s="26"/>
      <c r="S1816" s="18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4"/>
      <c r="CM1816" s="4"/>
      <c r="CN1816" s="4"/>
      <c r="CO1816" s="4"/>
      <c r="CP1816" s="4"/>
      <c r="CQ1816" s="4"/>
      <c r="CR1816" s="4"/>
      <c r="CS1816" s="4"/>
      <c r="CT1816" s="4"/>
      <c r="CU1816" s="4"/>
      <c r="CV1816" s="4"/>
      <c r="CW1816" s="4"/>
      <c r="CX1816" s="4"/>
      <c r="CY1816" s="4"/>
      <c r="CZ1816" s="4"/>
      <c r="DA1816" s="4"/>
      <c r="DB1816" s="4"/>
      <c r="DC1816" s="4"/>
      <c r="DD1816" s="4"/>
      <c r="DE1816" s="4"/>
      <c r="DF1816" s="4"/>
      <c r="DG1816" s="4"/>
      <c r="DH1816" s="4"/>
      <c r="DI1816" s="4"/>
      <c r="DJ1816" s="4"/>
      <c r="DK1816" s="4"/>
      <c r="DL1816" s="4"/>
      <c r="DM1816" s="4"/>
      <c r="DN1816" s="4"/>
      <c r="DO1816" s="4"/>
      <c r="DP1816" s="4"/>
      <c r="DQ1816" s="4"/>
      <c r="DR1816" s="4"/>
      <c r="DS1816" s="4"/>
      <c r="DT1816" s="4"/>
      <c r="DU1816" s="4"/>
      <c r="DV1816" s="4"/>
      <c r="DW1816" s="4"/>
      <c r="DX1816" s="4"/>
      <c r="DY1816" s="4"/>
      <c r="DZ1816" s="4"/>
      <c r="EA1816" s="4"/>
      <c r="EB1816" s="4"/>
      <c r="EC1816" s="4"/>
      <c r="ED1816" s="4"/>
      <c r="EE1816" s="4"/>
      <c r="EF1816" s="4"/>
      <c r="EG1816" s="4"/>
      <c r="EH1816" s="4"/>
      <c r="EI1816" s="4"/>
      <c r="EJ1816" s="4"/>
      <c r="EK1816" s="4"/>
      <c r="EL1816" s="4"/>
      <c r="EM1816" s="4"/>
      <c r="EN1816" s="4"/>
      <c r="EO1816" s="4"/>
      <c r="EP1816" s="4"/>
      <c r="EQ1816" s="4"/>
      <c r="ER1816" s="4"/>
      <c r="ES1816" s="4"/>
      <c r="ET1816" s="4"/>
      <c r="EU1816" s="4"/>
      <c r="EV1816" s="4"/>
      <c r="EW1816" s="4"/>
      <c r="EX1816" s="4"/>
      <c r="EY1816" s="4"/>
      <c r="EZ1816" s="4"/>
      <c r="FA1816" s="4"/>
      <c r="FB1816" s="4"/>
      <c r="FC1816" s="4"/>
      <c r="FD1816" s="4"/>
      <c r="FE1816" s="4"/>
      <c r="FF1816" s="4"/>
      <c r="FG1816" s="4"/>
      <c r="FH1816" s="4"/>
      <c r="FI1816" s="4"/>
      <c r="FJ1816" s="4"/>
      <c r="FK1816" s="4"/>
      <c r="FL1816" s="4"/>
      <c r="FM1816" s="4"/>
      <c r="FN1816" s="4"/>
      <c r="FO1816" s="4"/>
      <c r="FP1816" s="4"/>
      <c r="FQ1816" s="4"/>
      <c r="FR1816" s="4"/>
      <c r="FS1816" s="4"/>
      <c r="FT1816" s="4"/>
      <c r="FU1816" s="4"/>
      <c r="FV1816" s="4"/>
      <c r="FW1816" s="4"/>
      <c r="FX1816" s="4"/>
      <c r="FY1816" s="4"/>
      <c r="FZ1816" s="4"/>
      <c r="GA1816" s="4"/>
      <c r="GB1816" s="4"/>
      <c r="GC1816" s="4"/>
      <c r="GD1816" s="4"/>
      <c r="GE1816" s="4"/>
      <c r="GF1816" s="4"/>
      <c r="GG1816" s="4"/>
    </row>
    <row r="1817" spans="1:189" ht="16.5" customHeight="1" x14ac:dyDescent="0.25">
      <c r="A1817" s="52"/>
      <c r="B1817" s="50"/>
      <c r="C1817" s="20"/>
      <c r="D1817" s="27"/>
      <c r="E1817" s="21"/>
      <c r="F1817" s="24"/>
      <c r="G1817" s="24"/>
      <c r="H1817" s="18"/>
      <c r="I1817" s="4"/>
      <c r="J1817" s="19"/>
      <c r="K1817" s="19"/>
      <c r="L1817" s="42"/>
      <c r="M1817" s="19"/>
      <c r="N1817" s="19"/>
      <c r="O1817" s="19"/>
      <c r="P1817" s="19"/>
      <c r="Q1817" s="18"/>
      <c r="R1817" s="26"/>
      <c r="S1817" s="18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4"/>
      <c r="CM1817" s="4"/>
      <c r="CN1817" s="4"/>
      <c r="CO1817" s="4"/>
      <c r="CP1817" s="4"/>
      <c r="CQ1817" s="4"/>
      <c r="CR1817" s="4"/>
      <c r="CS1817" s="4"/>
      <c r="CT1817" s="4"/>
      <c r="CU1817" s="4"/>
      <c r="CV1817" s="4"/>
      <c r="CW1817" s="4"/>
      <c r="CX1817" s="4"/>
      <c r="CY1817" s="4"/>
      <c r="CZ1817" s="4"/>
      <c r="DA1817" s="4"/>
      <c r="DB1817" s="4"/>
      <c r="DC1817" s="4"/>
      <c r="DD1817" s="4"/>
      <c r="DE1817" s="4"/>
      <c r="DF1817" s="4"/>
      <c r="DG1817" s="4"/>
      <c r="DH1817" s="4"/>
      <c r="DI1817" s="4"/>
      <c r="DJ1817" s="4"/>
      <c r="DK1817" s="4"/>
      <c r="DL1817" s="4"/>
      <c r="DM1817" s="4"/>
      <c r="DN1817" s="4"/>
      <c r="DO1817" s="4"/>
      <c r="DP1817" s="4"/>
      <c r="DQ1817" s="4"/>
      <c r="DR1817" s="4"/>
      <c r="DS1817" s="4"/>
      <c r="DT1817" s="4"/>
      <c r="DU1817" s="4"/>
      <c r="DV1817" s="4"/>
      <c r="DW1817" s="4"/>
      <c r="DX1817" s="4"/>
      <c r="DY1817" s="4"/>
      <c r="DZ1817" s="4"/>
      <c r="EA1817" s="4"/>
      <c r="EB1817" s="4"/>
      <c r="EC1817" s="4"/>
      <c r="ED1817" s="4"/>
      <c r="EE1817" s="4"/>
      <c r="EF1817" s="4"/>
      <c r="EG1817" s="4"/>
      <c r="EH1817" s="4"/>
      <c r="EI1817" s="4"/>
      <c r="EJ1817" s="4"/>
      <c r="EK1817" s="4"/>
      <c r="EL1817" s="4"/>
      <c r="EM1817" s="4"/>
      <c r="EN1817" s="4"/>
      <c r="EO1817" s="4"/>
      <c r="EP1817" s="4"/>
      <c r="EQ1817" s="4"/>
      <c r="ER1817" s="4"/>
      <c r="ES1817" s="4"/>
      <c r="ET1817" s="4"/>
      <c r="EU1817" s="4"/>
      <c r="EV1817" s="4"/>
      <c r="EW1817" s="4"/>
      <c r="EX1817" s="4"/>
      <c r="EY1817" s="4"/>
      <c r="EZ1817" s="4"/>
      <c r="FA1817" s="4"/>
      <c r="FB1817" s="4"/>
      <c r="FC1817" s="4"/>
      <c r="FD1817" s="4"/>
      <c r="FE1817" s="4"/>
      <c r="FF1817" s="4"/>
      <c r="FG1817" s="4"/>
      <c r="FH1817" s="4"/>
      <c r="FI1817" s="4"/>
      <c r="FJ1817" s="4"/>
      <c r="FK1817" s="4"/>
      <c r="FL1817" s="4"/>
      <c r="FM1817" s="4"/>
      <c r="FN1817" s="4"/>
      <c r="FO1817" s="4"/>
      <c r="FP1817" s="4"/>
      <c r="FQ1817" s="4"/>
      <c r="FR1817" s="4"/>
      <c r="FS1817" s="4"/>
      <c r="FT1817" s="4"/>
      <c r="FU1817" s="4"/>
      <c r="FV1817" s="4"/>
      <c r="FW1817" s="4"/>
      <c r="FX1817" s="4"/>
      <c r="FY1817" s="4"/>
      <c r="FZ1817" s="4"/>
      <c r="GA1817" s="4"/>
      <c r="GB1817" s="4"/>
      <c r="GC1817" s="4"/>
      <c r="GD1817" s="4"/>
      <c r="GE1817" s="4"/>
      <c r="GF1817" s="4"/>
      <c r="GG1817" s="4"/>
    </row>
    <row r="1818" spans="1:189" ht="16.5" customHeight="1" x14ac:dyDescent="0.25">
      <c r="A1818" s="52"/>
      <c r="B1818" s="50"/>
      <c r="C1818" s="20"/>
      <c r="D1818" s="27"/>
      <c r="E1818" s="21"/>
      <c r="F1818" s="24"/>
      <c r="G1818" s="24"/>
      <c r="H1818" s="18"/>
      <c r="I1818" s="4"/>
      <c r="J1818" s="19"/>
      <c r="K1818" s="19"/>
      <c r="L1818" s="42"/>
      <c r="M1818" s="19"/>
      <c r="N1818" s="19"/>
      <c r="O1818" s="19"/>
      <c r="P1818" s="19"/>
      <c r="Q1818" s="18"/>
      <c r="R1818" s="26"/>
      <c r="S1818" s="18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4"/>
      <c r="CM1818" s="4"/>
      <c r="CN1818" s="4"/>
      <c r="CO1818" s="4"/>
      <c r="CP1818" s="4"/>
      <c r="CQ1818" s="4"/>
      <c r="CR1818" s="4"/>
      <c r="CS1818" s="4"/>
      <c r="CT1818" s="4"/>
      <c r="CU1818" s="4"/>
      <c r="CV1818" s="4"/>
      <c r="CW1818" s="4"/>
      <c r="CX1818" s="4"/>
      <c r="CY1818" s="4"/>
      <c r="CZ1818" s="4"/>
      <c r="DA1818" s="4"/>
      <c r="DB1818" s="4"/>
      <c r="DC1818" s="4"/>
      <c r="DD1818" s="4"/>
      <c r="DE1818" s="4"/>
      <c r="DF1818" s="4"/>
      <c r="DG1818" s="4"/>
      <c r="DH1818" s="4"/>
      <c r="DI1818" s="4"/>
      <c r="DJ1818" s="4"/>
      <c r="DK1818" s="4"/>
      <c r="DL1818" s="4"/>
      <c r="DM1818" s="4"/>
      <c r="DN1818" s="4"/>
      <c r="DO1818" s="4"/>
      <c r="DP1818" s="4"/>
      <c r="DQ1818" s="4"/>
      <c r="DR1818" s="4"/>
      <c r="DS1818" s="4"/>
      <c r="DT1818" s="4"/>
      <c r="DU1818" s="4"/>
      <c r="DV1818" s="4"/>
      <c r="DW1818" s="4"/>
      <c r="DX1818" s="4"/>
      <c r="DY1818" s="4"/>
      <c r="DZ1818" s="4"/>
      <c r="EA1818" s="4"/>
      <c r="EB1818" s="4"/>
      <c r="EC1818" s="4"/>
      <c r="ED1818" s="4"/>
      <c r="EE1818" s="4"/>
      <c r="EF1818" s="4"/>
      <c r="EG1818" s="4"/>
      <c r="EH1818" s="4"/>
      <c r="EI1818" s="4"/>
      <c r="EJ1818" s="4"/>
      <c r="EK1818" s="4"/>
      <c r="EL1818" s="4"/>
      <c r="EM1818" s="4"/>
      <c r="EN1818" s="4"/>
      <c r="EO1818" s="4"/>
      <c r="EP1818" s="4"/>
      <c r="EQ1818" s="4"/>
      <c r="ER1818" s="4"/>
      <c r="ES1818" s="4"/>
      <c r="ET1818" s="4"/>
      <c r="EU1818" s="4"/>
      <c r="EV1818" s="4"/>
      <c r="EW1818" s="4"/>
      <c r="EX1818" s="4"/>
      <c r="EY1818" s="4"/>
      <c r="EZ1818" s="4"/>
      <c r="FA1818" s="4"/>
      <c r="FB1818" s="4"/>
      <c r="FC1818" s="4"/>
      <c r="FD1818" s="4"/>
      <c r="FE1818" s="4"/>
      <c r="FF1818" s="4"/>
      <c r="FG1818" s="4"/>
      <c r="FH1818" s="4"/>
      <c r="FI1818" s="4"/>
      <c r="FJ1818" s="4"/>
      <c r="FK1818" s="4"/>
      <c r="FL1818" s="4"/>
      <c r="FM1818" s="4"/>
      <c r="FN1818" s="4"/>
      <c r="FO1818" s="4"/>
      <c r="FP1818" s="4"/>
      <c r="FQ1818" s="4"/>
      <c r="FR1818" s="4"/>
      <c r="FS1818" s="4"/>
      <c r="FT1818" s="4"/>
      <c r="FU1818" s="4"/>
      <c r="FV1818" s="4"/>
      <c r="FW1818" s="4"/>
      <c r="FX1818" s="4"/>
      <c r="FY1818" s="4"/>
      <c r="FZ1818" s="4"/>
      <c r="GA1818" s="4"/>
      <c r="GB1818" s="4"/>
      <c r="GC1818" s="4"/>
      <c r="GD1818" s="4"/>
      <c r="GE1818" s="4"/>
      <c r="GF1818" s="4"/>
      <c r="GG1818" s="4"/>
    </row>
    <row r="1819" spans="1:189" ht="16.5" customHeight="1" x14ac:dyDescent="0.25">
      <c r="A1819" s="52"/>
      <c r="B1819" s="50"/>
      <c r="C1819" s="20"/>
      <c r="D1819" s="27"/>
      <c r="E1819" s="21"/>
      <c r="F1819" s="24"/>
      <c r="G1819" s="24"/>
      <c r="H1819" s="18"/>
      <c r="I1819" s="4"/>
      <c r="J1819" s="19"/>
      <c r="K1819" s="19"/>
      <c r="L1819" s="42"/>
      <c r="M1819" s="19"/>
      <c r="N1819" s="19"/>
      <c r="O1819" s="19"/>
      <c r="P1819" s="19"/>
      <c r="Q1819" s="18"/>
      <c r="R1819" s="26"/>
      <c r="S1819" s="18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4"/>
      <c r="CM1819" s="4"/>
      <c r="CN1819" s="4"/>
      <c r="CO1819" s="4"/>
      <c r="CP1819" s="4"/>
      <c r="CQ1819" s="4"/>
      <c r="CR1819" s="4"/>
      <c r="CS1819" s="4"/>
      <c r="CT1819" s="4"/>
      <c r="CU1819" s="4"/>
      <c r="CV1819" s="4"/>
      <c r="CW1819" s="4"/>
      <c r="CX1819" s="4"/>
      <c r="CY1819" s="4"/>
      <c r="CZ1819" s="4"/>
      <c r="DA1819" s="4"/>
      <c r="DB1819" s="4"/>
      <c r="DC1819" s="4"/>
      <c r="DD1819" s="4"/>
      <c r="DE1819" s="4"/>
      <c r="DF1819" s="4"/>
      <c r="DG1819" s="4"/>
      <c r="DH1819" s="4"/>
      <c r="DI1819" s="4"/>
      <c r="DJ1819" s="4"/>
      <c r="DK1819" s="4"/>
      <c r="DL1819" s="4"/>
      <c r="DM1819" s="4"/>
      <c r="DN1819" s="4"/>
      <c r="DO1819" s="4"/>
      <c r="DP1819" s="4"/>
      <c r="DQ1819" s="4"/>
      <c r="DR1819" s="4"/>
      <c r="DS1819" s="4"/>
      <c r="DT1819" s="4"/>
      <c r="DU1819" s="4"/>
      <c r="DV1819" s="4"/>
      <c r="DW1819" s="4"/>
      <c r="DX1819" s="4"/>
      <c r="DY1819" s="4"/>
      <c r="DZ1819" s="4"/>
      <c r="EA1819" s="4"/>
      <c r="EB1819" s="4"/>
      <c r="EC1819" s="4"/>
      <c r="ED1819" s="4"/>
      <c r="EE1819" s="4"/>
      <c r="EF1819" s="4"/>
      <c r="EG1819" s="4"/>
      <c r="EH1819" s="4"/>
      <c r="EI1819" s="4"/>
      <c r="EJ1819" s="4"/>
      <c r="EK1819" s="4"/>
      <c r="EL1819" s="4"/>
      <c r="EM1819" s="4"/>
      <c r="EN1819" s="4"/>
      <c r="EO1819" s="4"/>
      <c r="EP1819" s="4"/>
      <c r="EQ1819" s="4"/>
      <c r="ER1819" s="4"/>
      <c r="ES1819" s="4"/>
      <c r="ET1819" s="4"/>
      <c r="EU1819" s="4"/>
      <c r="EV1819" s="4"/>
      <c r="EW1819" s="4"/>
      <c r="EX1819" s="4"/>
      <c r="EY1819" s="4"/>
      <c r="EZ1819" s="4"/>
      <c r="FA1819" s="4"/>
      <c r="FB1819" s="4"/>
      <c r="FC1819" s="4"/>
      <c r="FD1819" s="4"/>
      <c r="FE1819" s="4"/>
      <c r="FF1819" s="4"/>
      <c r="FG1819" s="4"/>
      <c r="FH1819" s="4"/>
      <c r="FI1819" s="4"/>
      <c r="FJ1819" s="4"/>
      <c r="FK1819" s="4"/>
      <c r="FL1819" s="4"/>
      <c r="FM1819" s="4"/>
      <c r="FN1819" s="4"/>
      <c r="FO1819" s="4"/>
      <c r="FP1819" s="4"/>
      <c r="FQ1819" s="4"/>
      <c r="FR1819" s="4"/>
      <c r="FS1819" s="4"/>
      <c r="FT1819" s="4"/>
      <c r="FU1819" s="4"/>
      <c r="FV1819" s="4"/>
      <c r="FW1819" s="4"/>
      <c r="FX1819" s="4"/>
      <c r="FY1819" s="4"/>
      <c r="FZ1819" s="4"/>
      <c r="GA1819" s="4"/>
      <c r="GB1819" s="4"/>
      <c r="GC1819" s="4"/>
      <c r="GD1819" s="4"/>
      <c r="GE1819" s="4"/>
      <c r="GF1819" s="4"/>
      <c r="GG1819" s="4"/>
    </row>
    <row r="1820" spans="1:189" ht="16.5" customHeight="1" x14ac:dyDescent="0.25">
      <c r="A1820" s="52"/>
      <c r="B1820" s="50"/>
      <c r="C1820" s="20"/>
      <c r="D1820" s="27"/>
      <c r="E1820" s="21"/>
      <c r="F1820" s="24"/>
      <c r="G1820" s="24"/>
      <c r="H1820" s="18"/>
      <c r="I1820" s="4"/>
      <c r="J1820" s="19"/>
      <c r="K1820" s="19"/>
      <c r="L1820" s="42"/>
      <c r="M1820" s="19"/>
      <c r="N1820" s="19"/>
      <c r="O1820" s="19"/>
      <c r="P1820" s="19"/>
      <c r="Q1820" s="18"/>
      <c r="R1820" s="26"/>
      <c r="S1820" s="18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4"/>
      <c r="CM1820" s="4"/>
      <c r="CN1820" s="4"/>
      <c r="CO1820" s="4"/>
      <c r="CP1820" s="4"/>
      <c r="CQ1820" s="4"/>
      <c r="CR1820" s="4"/>
      <c r="CS1820" s="4"/>
      <c r="CT1820" s="4"/>
      <c r="CU1820" s="4"/>
      <c r="CV1820" s="4"/>
      <c r="CW1820" s="4"/>
      <c r="CX1820" s="4"/>
      <c r="CY1820" s="4"/>
      <c r="CZ1820" s="4"/>
      <c r="DA1820" s="4"/>
      <c r="DB1820" s="4"/>
      <c r="DC1820" s="4"/>
      <c r="DD1820" s="4"/>
      <c r="DE1820" s="4"/>
      <c r="DF1820" s="4"/>
      <c r="DG1820" s="4"/>
      <c r="DH1820" s="4"/>
      <c r="DI1820" s="4"/>
      <c r="DJ1820" s="4"/>
      <c r="DK1820" s="4"/>
      <c r="DL1820" s="4"/>
      <c r="DM1820" s="4"/>
      <c r="DN1820" s="4"/>
      <c r="DO1820" s="4"/>
      <c r="DP1820" s="4"/>
      <c r="DQ1820" s="4"/>
      <c r="DR1820" s="4"/>
      <c r="DS1820" s="4"/>
      <c r="DT1820" s="4"/>
      <c r="DU1820" s="4"/>
      <c r="DV1820" s="4"/>
      <c r="DW1820" s="4"/>
      <c r="DX1820" s="4"/>
      <c r="DY1820" s="4"/>
      <c r="DZ1820" s="4"/>
      <c r="EA1820" s="4"/>
      <c r="EB1820" s="4"/>
      <c r="EC1820" s="4"/>
      <c r="ED1820" s="4"/>
      <c r="EE1820" s="4"/>
      <c r="EF1820" s="4"/>
      <c r="EG1820" s="4"/>
      <c r="EH1820" s="4"/>
      <c r="EI1820" s="4"/>
      <c r="EJ1820" s="4"/>
      <c r="EK1820" s="4"/>
      <c r="EL1820" s="4"/>
      <c r="EM1820" s="4"/>
      <c r="EN1820" s="4"/>
      <c r="EO1820" s="4"/>
      <c r="EP1820" s="4"/>
      <c r="EQ1820" s="4"/>
      <c r="ER1820" s="4"/>
      <c r="ES1820" s="4"/>
      <c r="ET1820" s="4"/>
      <c r="EU1820" s="4"/>
      <c r="EV1820" s="4"/>
      <c r="EW1820" s="4"/>
      <c r="EX1820" s="4"/>
      <c r="EY1820" s="4"/>
      <c r="EZ1820" s="4"/>
      <c r="FA1820" s="4"/>
      <c r="FB1820" s="4"/>
      <c r="FC1820" s="4"/>
      <c r="FD1820" s="4"/>
      <c r="FE1820" s="4"/>
      <c r="FF1820" s="4"/>
      <c r="FG1820" s="4"/>
      <c r="FH1820" s="4"/>
      <c r="FI1820" s="4"/>
      <c r="FJ1820" s="4"/>
      <c r="FK1820" s="4"/>
      <c r="FL1820" s="4"/>
      <c r="FM1820" s="4"/>
      <c r="FN1820" s="4"/>
      <c r="FO1820" s="4"/>
      <c r="FP1820" s="4"/>
      <c r="FQ1820" s="4"/>
      <c r="FR1820" s="4"/>
      <c r="FS1820" s="4"/>
      <c r="FT1820" s="4"/>
      <c r="FU1820" s="4"/>
      <c r="FV1820" s="4"/>
      <c r="FW1820" s="4"/>
      <c r="FX1820" s="4"/>
      <c r="FY1820" s="4"/>
      <c r="FZ1820" s="4"/>
      <c r="GA1820" s="4"/>
      <c r="GB1820" s="4"/>
      <c r="GC1820" s="4"/>
      <c r="GD1820" s="4"/>
      <c r="GE1820" s="4"/>
      <c r="GF1820" s="4"/>
      <c r="GG1820" s="4"/>
    </row>
    <row r="1821" spans="1:189" ht="16.5" customHeight="1" x14ac:dyDescent="0.25">
      <c r="A1821" s="52"/>
      <c r="B1821" s="50"/>
      <c r="C1821" s="20"/>
      <c r="D1821" s="27"/>
      <c r="E1821" s="21"/>
      <c r="F1821" s="24"/>
      <c r="G1821" s="24"/>
      <c r="H1821" s="18"/>
      <c r="I1821" s="4"/>
      <c r="J1821" s="19"/>
      <c r="K1821" s="19"/>
      <c r="L1821" s="42"/>
      <c r="M1821" s="19"/>
      <c r="N1821" s="19"/>
      <c r="O1821" s="19"/>
      <c r="P1821" s="19"/>
      <c r="Q1821" s="18"/>
      <c r="R1821" s="26"/>
      <c r="S1821" s="18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4"/>
      <c r="CM1821" s="4"/>
      <c r="CN1821" s="4"/>
      <c r="CO1821" s="4"/>
      <c r="CP1821" s="4"/>
      <c r="CQ1821" s="4"/>
      <c r="CR1821" s="4"/>
      <c r="CS1821" s="4"/>
      <c r="CT1821" s="4"/>
      <c r="CU1821" s="4"/>
      <c r="CV1821" s="4"/>
      <c r="CW1821" s="4"/>
      <c r="CX1821" s="4"/>
      <c r="CY1821" s="4"/>
      <c r="CZ1821" s="4"/>
      <c r="DA1821" s="4"/>
      <c r="DB1821" s="4"/>
      <c r="DC1821" s="4"/>
      <c r="DD1821" s="4"/>
      <c r="DE1821" s="4"/>
      <c r="DF1821" s="4"/>
      <c r="DG1821" s="4"/>
      <c r="DH1821" s="4"/>
      <c r="DI1821" s="4"/>
      <c r="DJ1821" s="4"/>
      <c r="DK1821" s="4"/>
      <c r="DL1821" s="4"/>
      <c r="DM1821" s="4"/>
      <c r="DN1821" s="4"/>
      <c r="DO1821" s="4"/>
      <c r="DP1821" s="4"/>
      <c r="DQ1821" s="4"/>
      <c r="DR1821" s="4"/>
      <c r="DS1821" s="4"/>
      <c r="DT1821" s="4"/>
      <c r="DU1821" s="4"/>
      <c r="DV1821" s="4"/>
      <c r="DW1821" s="4"/>
      <c r="DX1821" s="4"/>
      <c r="DY1821" s="4"/>
      <c r="DZ1821" s="4"/>
      <c r="EA1821" s="4"/>
      <c r="EB1821" s="4"/>
      <c r="EC1821" s="4"/>
      <c r="ED1821" s="4"/>
      <c r="EE1821" s="4"/>
      <c r="EF1821" s="4"/>
      <c r="EG1821" s="4"/>
      <c r="EH1821" s="4"/>
      <c r="EI1821" s="4"/>
      <c r="EJ1821" s="4"/>
      <c r="EK1821" s="4"/>
      <c r="EL1821" s="4"/>
      <c r="EM1821" s="4"/>
      <c r="EN1821" s="4"/>
      <c r="EO1821" s="4"/>
      <c r="EP1821" s="4"/>
      <c r="EQ1821" s="4"/>
      <c r="ER1821" s="4"/>
      <c r="ES1821" s="4"/>
      <c r="ET1821" s="4"/>
      <c r="EU1821" s="4"/>
      <c r="EV1821" s="4"/>
      <c r="EW1821" s="4"/>
      <c r="EX1821" s="4"/>
      <c r="EY1821" s="4"/>
      <c r="EZ1821" s="4"/>
      <c r="FA1821" s="4"/>
      <c r="FB1821" s="4"/>
      <c r="FC1821" s="4"/>
      <c r="FD1821" s="4"/>
      <c r="FE1821" s="4"/>
      <c r="FF1821" s="4"/>
      <c r="FG1821" s="4"/>
      <c r="FH1821" s="4"/>
      <c r="FI1821" s="4"/>
      <c r="FJ1821" s="4"/>
      <c r="FK1821" s="4"/>
      <c r="FL1821" s="4"/>
      <c r="FM1821" s="4"/>
      <c r="FN1821" s="4"/>
      <c r="FO1821" s="4"/>
      <c r="FP1821" s="4"/>
      <c r="FQ1821" s="4"/>
      <c r="FR1821" s="4"/>
      <c r="FS1821" s="4"/>
      <c r="FT1821" s="4"/>
      <c r="FU1821" s="4"/>
      <c r="FV1821" s="4"/>
      <c r="FW1821" s="4"/>
      <c r="FX1821" s="4"/>
      <c r="FY1821" s="4"/>
      <c r="FZ1821" s="4"/>
      <c r="GA1821" s="4"/>
      <c r="GB1821" s="4"/>
      <c r="GC1821" s="4"/>
      <c r="GD1821" s="4"/>
      <c r="GE1821" s="4"/>
      <c r="GF1821" s="4"/>
      <c r="GG1821" s="4"/>
    </row>
    <row r="1822" spans="1:189" ht="16.5" customHeight="1" x14ac:dyDescent="0.25">
      <c r="A1822" s="52"/>
      <c r="B1822" s="50"/>
      <c r="C1822" s="20"/>
      <c r="D1822" s="27"/>
      <c r="E1822" s="21"/>
      <c r="F1822" s="24"/>
      <c r="G1822" s="24"/>
      <c r="H1822" s="18"/>
      <c r="I1822" s="4"/>
      <c r="J1822" s="19"/>
      <c r="K1822" s="19"/>
      <c r="L1822" s="42"/>
      <c r="M1822" s="19"/>
      <c r="N1822" s="19"/>
      <c r="O1822" s="19"/>
      <c r="P1822" s="19"/>
      <c r="Q1822" s="18"/>
      <c r="R1822" s="26"/>
      <c r="S1822" s="18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4"/>
      <c r="CM1822" s="4"/>
      <c r="CN1822" s="4"/>
      <c r="CO1822" s="4"/>
      <c r="CP1822" s="4"/>
      <c r="CQ1822" s="4"/>
      <c r="CR1822" s="4"/>
      <c r="CS1822" s="4"/>
      <c r="CT1822" s="4"/>
      <c r="CU1822" s="4"/>
      <c r="CV1822" s="4"/>
      <c r="CW1822" s="4"/>
      <c r="CX1822" s="4"/>
      <c r="CY1822" s="4"/>
      <c r="CZ1822" s="4"/>
      <c r="DA1822" s="4"/>
      <c r="DB1822" s="4"/>
      <c r="DC1822" s="4"/>
      <c r="DD1822" s="4"/>
      <c r="DE1822" s="4"/>
      <c r="DF1822" s="4"/>
      <c r="DG1822" s="4"/>
      <c r="DH1822" s="4"/>
      <c r="DI1822" s="4"/>
      <c r="DJ1822" s="4"/>
      <c r="DK1822" s="4"/>
      <c r="DL1822" s="4"/>
      <c r="DM1822" s="4"/>
      <c r="DN1822" s="4"/>
      <c r="DO1822" s="4"/>
      <c r="DP1822" s="4"/>
      <c r="DQ1822" s="4"/>
      <c r="DR1822" s="4"/>
      <c r="DS1822" s="4"/>
      <c r="DT1822" s="4"/>
      <c r="DU1822" s="4"/>
      <c r="DV1822" s="4"/>
      <c r="DW1822" s="4"/>
      <c r="DX1822" s="4"/>
      <c r="DY1822" s="4"/>
      <c r="DZ1822" s="4"/>
      <c r="EA1822" s="4"/>
      <c r="EB1822" s="4"/>
      <c r="EC1822" s="4"/>
      <c r="ED1822" s="4"/>
      <c r="EE1822" s="4"/>
      <c r="EF1822" s="4"/>
      <c r="EG1822" s="4"/>
      <c r="EH1822" s="4"/>
      <c r="EI1822" s="4"/>
      <c r="EJ1822" s="4"/>
      <c r="EK1822" s="4"/>
      <c r="EL1822" s="4"/>
      <c r="EM1822" s="4"/>
      <c r="EN1822" s="4"/>
      <c r="EO1822" s="4"/>
      <c r="EP1822" s="4"/>
      <c r="EQ1822" s="4"/>
      <c r="ER1822" s="4"/>
      <c r="ES1822" s="4"/>
      <c r="ET1822" s="4"/>
      <c r="EU1822" s="4"/>
      <c r="EV1822" s="4"/>
      <c r="EW1822" s="4"/>
      <c r="EX1822" s="4"/>
      <c r="EY1822" s="4"/>
      <c r="EZ1822" s="4"/>
      <c r="FA1822" s="4"/>
      <c r="FB1822" s="4"/>
      <c r="FC1822" s="4"/>
      <c r="FD1822" s="4"/>
      <c r="FE1822" s="4"/>
      <c r="FF1822" s="4"/>
      <c r="FG1822" s="4"/>
      <c r="FH1822" s="4"/>
      <c r="FI1822" s="4"/>
      <c r="FJ1822" s="4"/>
      <c r="FK1822" s="4"/>
      <c r="FL1822" s="4"/>
      <c r="FM1822" s="4"/>
      <c r="FN1822" s="4"/>
      <c r="FO1822" s="4"/>
      <c r="FP1822" s="4"/>
      <c r="FQ1822" s="4"/>
      <c r="FR1822" s="4"/>
      <c r="FS1822" s="4"/>
      <c r="FT1822" s="4"/>
      <c r="FU1822" s="4"/>
      <c r="FV1822" s="4"/>
      <c r="FW1822" s="4"/>
      <c r="FX1822" s="4"/>
      <c r="FY1822" s="4"/>
      <c r="FZ1822" s="4"/>
      <c r="GA1822" s="4"/>
      <c r="GB1822" s="4"/>
      <c r="GC1822" s="4"/>
      <c r="GD1822" s="4"/>
      <c r="GE1822" s="4"/>
      <c r="GF1822" s="4"/>
      <c r="GG1822" s="4"/>
    </row>
    <row r="1823" spans="1:189" ht="16.5" customHeight="1" x14ac:dyDescent="0.25">
      <c r="A1823" s="52"/>
      <c r="B1823" s="50"/>
      <c r="C1823" s="20"/>
      <c r="D1823" s="27"/>
      <c r="E1823" s="21"/>
      <c r="F1823" s="24"/>
      <c r="G1823" s="24"/>
      <c r="H1823" s="18"/>
      <c r="I1823" s="4"/>
      <c r="J1823" s="19"/>
      <c r="K1823" s="19"/>
      <c r="L1823" s="42"/>
      <c r="M1823" s="19"/>
      <c r="N1823" s="19"/>
      <c r="O1823" s="19"/>
      <c r="P1823" s="19"/>
      <c r="Q1823" s="18"/>
      <c r="R1823" s="26"/>
      <c r="S1823" s="18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4"/>
      <c r="CM1823" s="4"/>
      <c r="CN1823" s="4"/>
      <c r="CO1823" s="4"/>
      <c r="CP1823" s="4"/>
      <c r="CQ1823" s="4"/>
      <c r="CR1823" s="4"/>
      <c r="CS1823" s="4"/>
      <c r="CT1823" s="4"/>
      <c r="CU1823" s="4"/>
      <c r="CV1823" s="4"/>
      <c r="CW1823" s="4"/>
      <c r="CX1823" s="4"/>
      <c r="CY1823" s="4"/>
      <c r="CZ1823" s="4"/>
      <c r="DA1823" s="4"/>
      <c r="DB1823" s="4"/>
      <c r="DC1823" s="4"/>
      <c r="DD1823" s="4"/>
      <c r="DE1823" s="4"/>
      <c r="DF1823" s="4"/>
      <c r="DG1823" s="4"/>
      <c r="DH1823" s="4"/>
      <c r="DI1823" s="4"/>
      <c r="DJ1823" s="4"/>
      <c r="DK1823" s="4"/>
      <c r="DL1823" s="4"/>
      <c r="DM1823" s="4"/>
      <c r="DN1823" s="4"/>
      <c r="DO1823" s="4"/>
      <c r="DP1823" s="4"/>
      <c r="DQ1823" s="4"/>
      <c r="DR1823" s="4"/>
      <c r="DS1823" s="4"/>
      <c r="DT1823" s="4"/>
      <c r="DU1823" s="4"/>
      <c r="DV1823" s="4"/>
      <c r="DW1823" s="4"/>
      <c r="DX1823" s="4"/>
      <c r="DY1823" s="4"/>
      <c r="DZ1823" s="4"/>
      <c r="EA1823" s="4"/>
      <c r="EB1823" s="4"/>
      <c r="EC1823" s="4"/>
      <c r="ED1823" s="4"/>
      <c r="EE1823" s="4"/>
      <c r="EF1823" s="4"/>
      <c r="EG1823" s="4"/>
      <c r="EH1823" s="4"/>
      <c r="EI1823" s="4"/>
      <c r="EJ1823" s="4"/>
      <c r="EK1823" s="4"/>
      <c r="EL1823" s="4"/>
      <c r="EM1823" s="4"/>
      <c r="EN1823" s="4"/>
      <c r="EO1823" s="4"/>
      <c r="EP1823" s="4"/>
      <c r="EQ1823" s="4"/>
      <c r="ER1823" s="4"/>
      <c r="ES1823" s="4"/>
      <c r="ET1823" s="4"/>
      <c r="EU1823" s="4"/>
      <c r="EV1823" s="4"/>
      <c r="EW1823" s="4"/>
      <c r="EX1823" s="4"/>
      <c r="EY1823" s="4"/>
      <c r="EZ1823" s="4"/>
      <c r="FA1823" s="4"/>
      <c r="FB1823" s="4"/>
      <c r="FC1823" s="4"/>
      <c r="FD1823" s="4"/>
      <c r="FE1823" s="4"/>
      <c r="FF1823" s="4"/>
      <c r="FG1823" s="4"/>
      <c r="FH1823" s="4"/>
      <c r="FI1823" s="4"/>
      <c r="FJ1823" s="4"/>
      <c r="FK1823" s="4"/>
      <c r="FL1823" s="4"/>
      <c r="FM1823" s="4"/>
      <c r="FN1823" s="4"/>
      <c r="FO1823" s="4"/>
      <c r="FP1823" s="4"/>
      <c r="FQ1823" s="4"/>
      <c r="FR1823" s="4"/>
      <c r="FS1823" s="4"/>
      <c r="FT1823" s="4"/>
      <c r="FU1823" s="4"/>
      <c r="FV1823" s="4"/>
      <c r="FW1823" s="4"/>
      <c r="FX1823" s="4"/>
      <c r="FY1823" s="4"/>
      <c r="FZ1823" s="4"/>
      <c r="GA1823" s="4"/>
      <c r="GB1823" s="4"/>
      <c r="GC1823" s="4"/>
      <c r="GD1823" s="4"/>
      <c r="GE1823" s="4"/>
      <c r="GF1823" s="4"/>
      <c r="GG1823" s="4"/>
    </row>
    <row r="1824" spans="1:189" ht="16.5" customHeight="1" x14ac:dyDescent="0.25">
      <c r="A1824" s="52"/>
      <c r="B1824" s="50"/>
      <c r="C1824" s="20"/>
      <c r="D1824" s="27"/>
      <c r="E1824" s="21"/>
      <c r="F1824" s="24"/>
      <c r="G1824" s="24"/>
      <c r="H1824" s="18"/>
      <c r="I1824" s="4"/>
      <c r="J1824" s="19"/>
      <c r="K1824" s="19"/>
      <c r="L1824" s="42"/>
      <c r="M1824" s="19"/>
      <c r="N1824" s="19"/>
      <c r="O1824" s="19"/>
      <c r="P1824" s="19"/>
      <c r="Q1824" s="18"/>
      <c r="R1824" s="26"/>
      <c r="S1824" s="18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4"/>
      <c r="CM1824" s="4"/>
      <c r="CN1824" s="4"/>
      <c r="CO1824" s="4"/>
      <c r="CP1824" s="4"/>
      <c r="CQ1824" s="4"/>
      <c r="CR1824" s="4"/>
      <c r="CS1824" s="4"/>
      <c r="CT1824" s="4"/>
      <c r="CU1824" s="4"/>
      <c r="CV1824" s="4"/>
      <c r="CW1824" s="4"/>
      <c r="CX1824" s="4"/>
      <c r="CY1824" s="4"/>
      <c r="CZ1824" s="4"/>
      <c r="DA1824" s="4"/>
      <c r="DB1824" s="4"/>
      <c r="DC1824" s="4"/>
      <c r="DD1824" s="4"/>
      <c r="DE1824" s="4"/>
      <c r="DF1824" s="4"/>
      <c r="DG1824" s="4"/>
      <c r="DH1824" s="4"/>
      <c r="DI1824" s="4"/>
      <c r="DJ1824" s="4"/>
      <c r="DK1824" s="4"/>
      <c r="DL1824" s="4"/>
      <c r="DM1824" s="4"/>
      <c r="DN1824" s="4"/>
      <c r="DO1824" s="4"/>
      <c r="DP1824" s="4"/>
      <c r="DQ1824" s="4"/>
      <c r="DR1824" s="4"/>
      <c r="DS1824" s="4"/>
      <c r="DT1824" s="4"/>
      <c r="DU1824" s="4"/>
      <c r="DV1824" s="4"/>
      <c r="DW1824" s="4"/>
      <c r="DX1824" s="4"/>
      <c r="DY1824" s="4"/>
      <c r="DZ1824" s="4"/>
      <c r="EA1824" s="4"/>
      <c r="EB1824" s="4"/>
      <c r="EC1824" s="4"/>
      <c r="ED1824" s="4"/>
      <c r="EE1824" s="4"/>
      <c r="EF1824" s="4"/>
      <c r="EG1824" s="4"/>
      <c r="EH1824" s="4"/>
      <c r="EI1824" s="4"/>
      <c r="EJ1824" s="4"/>
      <c r="EK1824" s="4"/>
      <c r="EL1824" s="4"/>
      <c r="EM1824" s="4"/>
      <c r="EN1824" s="4"/>
      <c r="EO1824" s="4"/>
      <c r="EP1824" s="4"/>
      <c r="EQ1824" s="4"/>
      <c r="ER1824" s="4"/>
      <c r="ES1824" s="4"/>
      <c r="ET1824" s="4"/>
      <c r="EU1824" s="4"/>
      <c r="EV1824" s="4"/>
      <c r="EW1824" s="4"/>
      <c r="EX1824" s="4"/>
      <c r="EY1824" s="4"/>
      <c r="EZ1824" s="4"/>
      <c r="FA1824" s="4"/>
      <c r="FB1824" s="4"/>
      <c r="FC1824" s="4"/>
      <c r="FD1824" s="4"/>
      <c r="FE1824" s="4"/>
      <c r="FF1824" s="4"/>
      <c r="FG1824" s="4"/>
      <c r="FH1824" s="4"/>
      <c r="FI1824" s="4"/>
      <c r="FJ1824" s="4"/>
      <c r="FK1824" s="4"/>
      <c r="FL1824" s="4"/>
      <c r="FM1824" s="4"/>
      <c r="FN1824" s="4"/>
      <c r="FO1824" s="4"/>
      <c r="FP1824" s="4"/>
      <c r="FQ1824" s="4"/>
      <c r="FR1824" s="4"/>
      <c r="FS1824" s="4"/>
      <c r="FT1824" s="4"/>
      <c r="FU1824" s="4"/>
      <c r="FV1824" s="4"/>
      <c r="FW1824" s="4"/>
      <c r="FX1824" s="4"/>
      <c r="FY1824" s="4"/>
      <c r="FZ1824" s="4"/>
      <c r="GA1824" s="4"/>
      <c r="GB1824" s="4"/>
      <c r="GC1824" s="4"/>
      <c r="GD1824" s="4"/>
      <c r="GE1824" s="4"/>
      <c r="GF1824" s="4"/>
      <c r="GG1824" s="4"/>
    </row>
    <row r="1825" spans="1:189" ht="16.5" customHeight="1" x14ac:dyDescent="0.25">
      <c r="A1825" s="52"/>
      <c r="B1825" s="50"/>
      <c r="C1825" s="20"/>
      <c r="D1825" s="27"/>
      <c r="E1825" s="21"/>
      <c r="F1825" s="24"/>
      <c r="G1825" s="24"/>
      <c r="H1825" s="18"/>
      <c r="I1825" s="4"/>
      <c r="J1825" s="19"/>
      <c r="K1825" s="19"/>
      <c r="L1825" s="42"/>
      <c r="M1825" s="19"/>
      <c r="N1825" s="19"/>
      <c r="O1825" s="19"/>
      <c r="P1825" s="19"/>
      <c r="Q1825" s="18"/>
      <c r="R1825" s="26"/>
      <c r="S1825" s="18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4"/>
      <c r="CM1825" s="4"/>
      <c r="CN1825" s="4"/>
      <c r="CO1825" s="4"/>
      <c r="CP1825" s="4"/>
      <c r="CQ1825" s="4"/>
      <c r="CR1825" s="4"/>
      <c r="CS1825" s="4"/>
      <c r="CT1825" s="4"/>
      <c r="CU1825" s="4"/>
      <c r="CV1825" s="4"/>
      <c r="CW1825" s="4"/>
      <c r="CX1825" s="4"/>
      <c r="CY1825" s="4"/>
      <c r="CZ1825" s="4"/>
      <c r="DA1825" s="4"/>
      <c r="DB1825" s="4"/>
      <c r="DC1825" s="4"/>
      <c r="DD1825" s="4"/>
      <c r="DE1825" s="4"/>
      <c r="DF1825" s="4"/>
      <c r="DG1825" s="4"/>
      <c r="DH1825" s="4"/>
      <c r="DI1825" s="4"/>
      <c r="DJ1825" s="4"/>
      <c r="DK1825" s="4"/>
      <c r="DL1825" s="4"/>
      <c r="DM1825" s="4"/>
      <c r="DN1825" s="4"/>
      <c r="DO1825" s="4"/>
      <c r="DP1825" s="4"/>
      <c r="DQ1825" s="4"/>
      <c r="DR1825" s="4"/>
      <c r="DS1825" s="4"/>
      <c r="DT1825" s="4"/>
      <c r="DU1825" s="4"/>
      <c r="DV1825" s="4"/>
      <c r="DW1825" s="4"/>
      <c r="DX1825" s="4"/>
      <c r="DY1825" s="4"/>
      <c r="DZ1825" s="4"/>
      <c r="EA1825" s="4"/>
      <c r="EB1825" s="4"/>
      <c r="EC1825" s="4"/>
      <c r="ED1825" s="4"/>
      <c r="EE1825" s="4"/>
      <c r="EF1825" s="4"/>
      <c r="EG1825" s="4"/>
      <c r="EH1825" s="4"/>
      <c r="EI1825" s="4"/>
      <c r="EJ1825" s="4"/>
      <c r="EK1825" s="4"/>
      <c r="EL1825" s="4"/>
      <c r="EM1825" s="4"/>
      <c r="EN1825" s="4"/>
      <c r="EO1825" s="4"/>
      <c r="EP1825" s="4"/>
      <c r="EQ1825" s="4"/>
      <c r="ER1825" s="4"/>
      <c r="ES1825" s="4"/>
      <c r="ET1825" s="4"/>
      <c r="EU1825" s="4"/>
      <c r="EV1825" s="4"/>
      <c r="EW1825" s="4"/>
      <c r="EX1825" s="4"/>
      <c r="EY1825" s="4"/>
      <c r="EZ1825" s="4"/>
      <c r="FA1825" s="4"/>
      <c r="FB1825" s="4"/>
      <c r="FC1825" s="4"/>
      <c r="FD1825" s="4"/>
      <c r="FE1825" s="4"/>
      <c r="FF1825" s="4"/>
      <c r="FG1825" s="4"/>
      <c r="FH1825" s="4"/>
      <c r="FI1825" s="4"/>
      <c r="FJ1825" s="4"/>
      <c r="FK1825" s="4"/>
      <c r="FL1825" s="4"/>
      <c r="FM1825" s="4"/>
      <c r="FN1825" s="4"/>
      <c r="FO1825" s="4"/>
      <c r="FP1825" s="4"/>
      <c r="FQ1825" s="4"/>
      <c r="FR1825" s="4"/>
      <c r="FS1825" s="4"/>
      <c r="FT1825" s="4"/>
      <c r="FU1825" s="4"/>
      <c r="FV1825" s="4"/>
      <c r="FW1825" s="4"/>
      <c r="FX1825" s="4"/>
      <c r="FY1825" s="4"/>
      <c r="FZ1825" s="4"/>
      <c r="GA1825" s="4"/>
      <c r="GB1825" s="4"/>
      <c r="GC1825" s="4"/>
      <c r="GD1825" s="4"/>
      <c r="GE1825" s="4"/>
      <c r="GF1825" s="4"/>
      <c r="GG1825" s="4"/>
    </row>
    <row r="1826" spans="1:189" ht="16.5" customHeight="1" x14ac:dyDescent="0.25">
      <c r="A1826" s="52"/>
      <c r="B1826" s="50"/>
      <c r="C1826" s="20"/>
      <c r="D1826" s="27"/>
      <c r="E1826" s="21"/>
      <c r="F1826" s="24"/>
      <c r="G1826" s="24"/>
      <c r="H1826" s="18"/>
      <c r="I1826" s="4"/>
      <c r="J1826" s="19"/>
      <c r="K1826" s="19"/>
      <c r="L1826" s="42"/>
      <c r="M1826" s="19"/>
      <c r="N1826" s="19"/>
      <c r="O1826" s="19"/>
      <c r="P1826" s="19"/>
      <c r="Q1826" s="18"/>
      <c r="R1826" s="26"/>
      <c r="S1826" s="18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4"/>
      <c r="CM1826" s="4"/>
      <c r="CN1826" s="4"/>
      <c r="CO1826" s="4"/>
      <c r="CP1826" s="4"/>
      <c r="CQ1826" s="4"/>
      <c r="CR1826" s="4"/>
      <c r="CS1826" s="4"/>
      <c r="CT1826" s="4"/>
      <c r="CU1826" s="4"/>
      <c r="CV1826" s="4"/>
      <c r="CW1826" s="4"/>
      <c r="CX1826" s="4"/>
      <c r="CY1826" s="4"/>
      <c r="CZ1826" s="4"/>
      <c r="DA1826" s="4"/>
      <c r="DB1826" s="4"/>
      <c r="DC1826" s="4"/>
      <c r="DD1826" s="4"/>
      <c r="DE1826" s="4"/>
      <c r="DF1826" s="4"/>
      <c r="DG1826" s="4"/>
      <c r="DH1826" s="4"/>
      <c r="DI1826" s="4"/>
      <c r="DJ1826" s="4"/>
      <c r="DK1826" s="4"/>
      <c r="DL1826" s="4"/>
      <c r="DM1826" s="4"/>
      <c r="DN1826" s="4"/>
      <c r="DO1826" s="4"/>
      <c r="DP1826" s="4"/>
      <c r="DQ1826" s="4"/>
      <c r="DR1826" s="4"/>
      <c r="DS1826" s="4"/>
      <c r="DT1826" s="4"/>
      <c r="DU1826" s="4"/>
      <c r="DV1826" s="4"/>
      <c r="DW1826" s="4"/>
      <c r="DX1826" s="4"/>
      <c r="DY1826" s="4"/>
      <c r="DZ1826" s="4"/>
      <c r="EA1826" s="4"/>
      <c r="EB1826" s="4"/>
      <c r="EC1826" s="4"/>
      <c r="ED1826" s="4"/>
      <c r="EE1826" s="4"/>
      <c r="EF1826" s="4"/>
      <c r="EG1826" s="4"/>
      <c r="EH1826" s="4"/>
      <c r="EI1826" s="4"/>
      <c r="EJ1826" s="4"/>
      <c r="EK1826" s="4"/>
      <c r="EL1826" s="4"/>
      <c r="EM1826" s="4"/>
      <c r="EN1826" s="4"/>
      <c r="EO1826" s="4"/>
      <c r="EP1826" s="4"/>
      <c r="EQ1826" s="4"/>
      <c r="ER1826" s="4"/>
      <c r="ES1826" s="4"/>
      <c r="ET1826" s="4"/>
      <c r="EU1826" s="4"/>
      <c r="EV1826" s="4"/>
      <c r="EW1826" s="4"/>
      <c r="EX1826" s="4"/>
      <c r="EY1826" s="4"/>
      <c r="EZ1826" s="4"/>
      <c r="FA1826" s="4"/>
      <c r="FB1826" s="4"/>
      <c r="FC1826" s="4"/>
      <c r="FD1826" s="4"/>
      <c r="FE1826" s="4"/>
      <c r="FF1826" s="4"/>
      <c r="FG1826" s="4"/>
      <c r="FH1826" s="4"/>
      <c r="FI1826" s="4"/>
      <c r="FJ1826" s="4"/>
      <c r="FK1826" s="4"/>
      <c r="FL1826" s="4"/>
      <c r="FM1826" s="4"/>
      <c r="FN1826" s="4"/>
      <c r="FO1826" s="4"/>
      <c r="FP1826" s="4"/>
      <c r="FQ1826" s="4"/>
      <c r="FR1826" s="4"/>
      <c r="FS1826" s="4"/>
      <c r="FT1826" s="4"/>
      <c r="FU1826" s="4"/>
      <c r="FV1826" s="4"/>
      <c r="FW1826" s="4"/>
      <c r="FX1826" s="4"/>
      <c r="FY1826" s="4"/>
      <c r="FZ1826" s="4"/>
      <c r="GA1826" s="4"/>
      <c r="GB1826" s="4"/>
      <c r="GC1826" s="4"/>
      <c r="GD1826" s="4"/>
      <c r="GE1826" s="4"/>
      <c r="GF1826" s="4"/>
      <c r="GG1826" s="4"/>
    </row>
    <row r="1827" spans="1:189" ht="16.5" customHeight="1" x14ac:dyDescent="0.25">
      <c r="A1827" s="52"/>
      <c r="B1827" s="50"/>
      <c r="C1827" s="20"/>
      <c r="D1827" s="27"/>
      <c r="E1827" s="21"/>
      <c r="F1827" s="24"/>
      <c r="G1827" s="24"/>
      <c r="H1827" s="18"/>
      <c r="I1827" s="4"/>
      <c r="J1827" s="19"/>
      <c r="K1827" s="19"/>
      <c r="L1827" s="42"/>
      <c r="M1827" s="19"/>
      <c r="N1827" s="19"/>
      <c r="O1827" s="19"/>
      <c r="P1827" s="19"/>
      <c r="Q1827" s="18"/>
      <c r="R1827" s="26"/>
      <c r="S1827" s="18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  <c r="AY1827" s="4"/>
      <c r="AZ1827" s="4"/>
      <c r="BA1827" s="4"/>
      <c r="BB1827" s="4"/>
      <c r="BC1827" s="4"/>
      <c r="BD1827" s="4"/>
      <c r="BE1827" s="4"/>
      <c r="BF1827" s="4"/>
      <c r="BG1827" s="4"/>
      <c r="BH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4"/>
      <c r="CM1827" s="4"/>
      <c r="CN1827" s="4"/>
      <c r="CO1827" s="4"/>
      <c r="CP1827" s="4"/>
      <c r="CQ1827" s="4"/>
      <c r="CR1827" s="4"/>
      <c r="CS1827" s="4"/>
      <c r="CT1827" s="4"/>
      <c r="CU1827" s="4"/>
      <c r="CV1827" s="4"/>
      <c r="CW1827" s="4"/>
      <c r="CX1827" s="4"/>
      <c r="CY1827" s="4"/>
      <c r="CZ1827" s="4"/>
      <c r="DA1827" s="4"/>
      <c r="DB1827" s="4"/>
      <c r="DC1827" s="4"/>
      <c r="DD1827" s="4"/>
      <c r="DE1827" s="4"/>
      <c r="DF1827" s="4"/>
      <c r="DG1827" s="4"/>
      <c r="DH1827" s="4"/>
      <c r="DI1827" s="4"/>
      <c r="DJ1827" s="4"/>
      <c r="DK1827" s="4"/>
      <c r="DL1827" s="4"/>
      <c r="DM1827" s="4"/>
      <c r="DN1827" s="4"/>
      <c r="DO1827" s="4"/>
      <c r="DP1827" s="4"/>
      <c r="DQ1827" s="4"/>
      <c r="DR1827" s="4"/>
      <c r="DS1827" s="4"/>
      <c r="DT1827" s="4"/>
      <c r="DU1827" s="4"/>
      <c r="DV1827" s="4"/>
      <c r="DW1827" s="4"/>
      <c r="DX1827" s="4"/>
      <c r="DY1827" s="4"/>
      <c r="DZ1827" s="4"/>
      <c r="EA1827" s="4"/>
      <c r="EB1827" s="4"/>
      <c r="EC1827" s="4"/>
      <c r="ED1827" s="4"/>
      <c r="EE1827" s="4"/>
      <c r="EF1827" s="4"/>
      <c r="EG1827" s="4"/>
      <c r="EH1827" s="4"/>
      <c r="EI1827" s="4"/>
      <c r="EJ1827" s="4"/>
      <c r="EK1827" s="4"/>
      <c r="EL1827" s="4"/>
      <c r="EM1827" s="4"/>
      <c r="EN1827" s="4"/>
      <c r="EO1827" s="4"/>
      <c r="EP1827" s="4"/>
      <c r="EQ1827" s="4"/>
      <c r="ER1827" s="4"/>
      <c r="ES1827" s="4"/>
      <c r="ET1827" s="4"/>
      <c r="EU1827" s="4"/>
      <c r="EV1827" s="4"/>
      <c r="EW1827" s="4"/>
      <c r="EX1827" s="4"/>
      <c r="EY1827" s="4"/>
      <c r="EZ1827" s="4"/>
      <c r="FA1827" s="4"/>
      <c r="FB1827" s="4"/>
      <c r="FC1827" s="4"/>
      <c r="FD1827" s="4"/>
      <c r="FE1827" s="4"/>
      <c r="FF1827" s="4"/>
      <c r="FG1827" s="4"/>
      <c r="FH1827" s="4"/>
      <c r="FI1827" s="4"/>
      <c r="FJ1827" s="4"/>
      <c r="FK1827" s="4"/>
      <c r="FL1827" s="4"/>
      <c r="FM1827" s="4"/>
      <c r="FN1827" s="4"/>
      <c r="FO1827" s="4"/>
      <c r="FP1827" s="4"/>
      <c r="FQ1827" s="4"/>
      <c r="FR1827" s="4"/>
      <c r="FS1827" s="4"/>
      <c r="FT1827" s="4"/>
      <c r="FU1827" s="4"/>
      <c r="FV1827" s="4"/>
      <c r="FW1827" s="4"/>
      <c r="FX1827" s="4"/>
      <c r="FY1827" s="4"/>
      <c r="FZ1827" s="4"/>
      <c r="GA1827" s="4"/>
      <c r="GB1827" s="4"/>
      <c r="GC1827" s="4"/>
      <c r="GD1827" s="4"/>
      <c r="GE1827" s="4"/>
      <c r="GF1827" s="4"/>
      <c r="GG1827" s="4"/>
    </row>
    <row r="1828" spans="1:189" ht="16.5" customHeight="1" x14ac:dyDescent="0.25">
      <c r="A1828" s="52"/>
      <c r="B1828" s="50"/>
      <c r="C1828" s="20"/>
      <c r="D1828" s="27"/>
      <c r="E1828" s="21"/>
      <c r="F1828" s="24"/>
      <c r="G1828" s="24"/>
      <c r="H1828" s="18"/>
      <c r="I1828" s="4"/>
      <c r="J1828" s="19"/>
      <c r="K1828" s="19"/>
      <c r="L1828" s="42"/>
      <c r="M1828" s="19"/>
      <c r="N1828" s="19"/>
      <c r="O1828" s="19"/>
      <c r="P1828" s="19"/>
      <c r="Q1828" s="18"/>
      <c r="R1828" s="26"/>
      <c r="S1828" s="18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4"/>
      <c r="CM1828" s="4"/>
      <c r="CN1828" s="4"/>
      <c r="CO1828" s="4"/>
      <c r="CP1828" s="4"/>
      <c r="CQ1828" s="4"/>
      <c r="CR1828" s="4"/>
      <c r="CS1828" s="4"/>
      <c r="CT1828" s="4"/>
      <c r="CU1828" s="4"/>
      <c r="CV1828" s="4"/>
      <c r="CW1828" s="4"/>
      <c r="CX1828" s="4"/>
      <c r="CY1828" s="4"/>
      <c r="CZ1828" s="4"/>
      <c r="DA1828" s="4"/>
      <c r="DB1828" s="4"/>
      <c r="DC1828" s="4"/>
      <c r="DD1828" s="4"/>
      <c r="DE1828" s="4"/>
      <c r="DF1828" s="4"/>
      <c r="DG1828" s="4"/>
      <c r="DH1828" s="4"/>
      <c r="DI1828" s="4"/>
      <c r="DJ1828" s="4"/>
      <c r="DK1828" s="4"/>
      <c r="DL1828" s="4"/>
      <c r="DM1828" s="4"/>
      <c r="DN1828" s="4"/>
      <c r="DO1828" s="4"/>
      <c r="DP1828" s="4"/>
      <c r="DQ1828" s="4"/>
      <c r="DR1828" s="4"/>
      <c r="DS1828" s="4"/>
      <c r="DT1828" s="4"/>
      <c r="DU1828" s="4"/>
      <c r="DV1828" s="4"/>
      <c r="DW1828" s="4"/>
      <c r="DX1828" s="4"/>
      <c r="DY1828" s="4"/>
      <c r="DZ1828" s="4"/>
      <c r="EA1828" s="4"/>
      <c r="EB1828" s="4"/>
      <c r="EC1828" s="4"/>
      <c r="ED1828" s="4"/>
      <c r="EE1828" s="4"/>
      <c r="EF1828" s="4"/>
      <c r="EG1828" s="4"/>
      <c r="EH1828" s="4"/>
      <c r="EI1828" s="4"/>
      <c r="EJ1828" s="4"/>
      <c r="EK1828" s="4"/>
      <c r="EL1828" s="4"/>
      <c r="EM1828" s="4"/>
      <c r="EN1828" s="4"/>
      <c r="EO1828" s="4"/>
      <c r="EP1828" s="4"/>
      <c r="EQ1828" s="4"/>
      <c r="ER1828" s="4"/>
      <c r="ES1828" s="4"/>
      <c r="ET1828" s="4"/>
      <c r="EU1828" s="4"/>
      <c r="EV1828" s="4"/>
      <c r="EW1828" s="4"/>
      <c r="EX1828" s="4"/>
      <c r="EY1828" s="4"/>
      <c r="EZ1828" s="4"/>
      <c r="FA1828" s="4"/>
      <c r="FB1828" s="4"/>
      <c r="FC1828" s="4"/>
      <c r="FD1828" s="4"/>
      <c r="FE1828" s="4"/>
      <c r="FF1828" s="4"/>
      <c r="FG1828" s="4"/>
      <c r="FH1828" s="4"/>
      <c r="FI1828" s="4"/>
      <c r="FJ1828" s="4"/>
      <c r="FK1828" s="4"/>
      <c r="FL1828" s="4"/>
      <c r="FM1828" s="4"/>
      <c r="FN1828" s="4"/>
      <c r="FO1828" s="4"/>
      <c r="FP1828" s="4"/>
      <c r="FQ1828" s="4"/>
      <c r="FR1828" s="4"/>
      <c r="FS1828" s="4"/>
      <c r="FT1828" s="4"/>
      <c r="FU1828" s="4"/>
      <c r="FV1828" s="4"/>
      <c r="FW1828" s="4"/>
      <c r="FX1828" s="4"/>
      <c r="FY1828" s="4"/>
      <c r="FZ1828" s="4"/>
      <c r="GA1828" s="4"/>
      <c r="GB1828" s="4"/>
      <c r="GC1828" s="4"/>
      <c r="GD1828" s="4"/>
      <c r="GE1828" s="4"/>
      <c r="GF1828" s="4"/>
      <c r="GG1828" s="4"/>
    </row>
    <row r="1829" spans="1:189" ht="16.5" customHeight="1" x14ac:dyDescent="0.25">
      <c r="A1829" s="52"/>
      <c r="B1829" s="50"/>
      <c r="C1829" s="20"/>
      <c r="D1829" s="27"/>
      <c r="E1829" s="21"/>
      <c r="F1829" s="24"/>
      <c r="G1829" s="24"/>
      <c r="H1829" s="18"/>
      <c r="I1829" s="4"/>
      <c r="J1829" s="19"/>
      <c r="K1829" s="19"/>
      <c r="L1829" s="42"/>
      <c r="M1829" s="19"/>
      <c r="N1829" s="19"/>
      <c r="O1829" s="19"/>
      <c r="P1829" s="19"/>
      <c r="Q1829" s="18"/>
      <c r="R1829" s="26"/>
      <c r="S1829" s="18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4"/>
      <c r="CM1829" s="4"/>
      <c r="CN1829" s="4"/>
      <c r="CO1829" s="4"/>
      <c r="CP1829" s="4"/>
      <c r="CQ1829" s="4"/>
      <c r="CR1829" s="4"/>
      <c r="CS1829" s="4"/>
      <c r="CT1829" s="4"/>
      <c r="CU1829" s="4"/>
      <c r="CV1829" s="4"/>
      <c r="CW1829" s="4"/>
      <c r="CX1829" s="4"/>
      <c r="CY1829" s="4"/>
      <c r="CZ1829" s="4"/>
      <c r="DA1829" s="4"/>
      <c r="DB1829" s="4"/>
      <c r="DC1829" s="4"/>
      <c r="DD1829" s="4"/>
      <c r="DE1829" s="4"/>
      <c r="DF1829" s="4"/>
      <c r="DG1829" s="4"/>
      <c r="DH1829" s="4"/>
      <c r="DI1829" s="4"/>
      <c r="DJ1829" s="4"/>
      <c r="DK1829" s="4"/>
      <c r="DL1829" s="4"/>
      <c r="DM1829" s="4"/>
      <c r="DN1829" s="4"/>
      <c r="DO1829" s="4"/>
      <c r="DP1829" s="4"/>
      <c r="DQ1829" s="4"/>
      <c r="DR1829" s="4"/>
      <c r="DS1829" s="4"/>
      <c r="DT1829" s="4"/>
      <c r="DU1829" s="4"/>
      <c r="DV1829" s="4"/>
      <c r="DW1829" s="4"/>
      <c r="DX1829" s="4"/>
      <c r="DY1829" s="4"/>
      <c r="DZ1829" s="4"/>
      <c r="EA1829" s="4"/>
      <c r="EB1829" s="4"/>
      <c r="EC1829" s="4"/>
      <c r="ED1829" s="4"/>
      <c r="EE1829" s="4"/>
      <c r="EF1829" s="4"/>
      <c r="EG1829" s="4"/>
      <c r="EH1829" s="4"/>
      <c r="EI1829" s="4"/>
      <c r="EJ1829" s="4"/>
      <c r="EK1829" s="4"/>
      <c r="EL1829" s="4"/>
      <c r="EM1829" s="4"/>
      <c r="EN1829" s="4"/>
      <c r="EO1829" s="4"/>
      <c r="EP1829" s="4"/>
      <c r="EQ1829" s="4"/>
      <c r="ER1829" s="4"/>
      <c r="ES1829" s="4"/>
      <c r="ET1829" s="4"/>
      <c r="EU1829" s="4"/>
      <c r="EV1829" s="4"/>
      <c r="EW1829" s="4"/>
      <c r="EX1829" s="4"/>
      <c r="EY1829" s="4"/>
      <c r="EZ1829" s="4"/>
      <c r="FA1829" s="4"/>
      <c r="FB1829" s="4"/>
      <c r="FC1829" s="4"/>
      <c r="FD1829" s="4"/>
      <c r="FE1829" s="4"/>
      <c r="FF1829" s="4"/>
      <c r="FG1829" s="4"/>
      <c r="FH1829" s="4"/>
      <c r="FI1829" s="4"/>
      <c r="FJ1829" s="4"/>
      <c r="FK1829" s="4"/>
      <c r="FL1829" s="4"/>
      <c r="FM1829" s="4"/>
      <c r="FN1829" s="4"/>
      <c r="FO1829" s="4"/>
      <c r="FP1829" s="4"/>
      <c r="FQ1829" s="4"/>
      <c r="FR1829" s="4"/>
      <c r="FS1829" s="4"/>
      <c r="FT1829" s="4"/>
      <c r="FU1829" s="4"/>
      <c r="FV1829" s="4"/>
      <c r="FW1829" s="4"/>
      <c r="FX1829" s="4"/>
      <c r="FY1829" s="4"/>
      <c r="FZ1829" s="4"/>
      <c r="GA1829" s="4"/>
      <c r="GB1829" s="4"/>
      <c r="GC1829" s="4"/>
      <c r="GD1829" s="4"/>
      <c r="GE1829" s="4"/>
      <c r="GF1829" s="4"/>
      <c r="GG1829" s="4"/>
    </row>
    <row r="1830" spans="1:189" ht="16.5" customHeight="1" x14ac:dyDescent="0.25">
      <c r="A1830" s="52"/>
      <c r="B1830" s="50"/>
      <c r="C1830" s="20"/>
      <c r="D1830" s="27"/>
      <c r="E1830" s="21"/>
      <c r="F1830" s="24"/>
      <c r="G1830" s="24"/>
      <c r="H1830" s="18"/>
      <c r="I1830" s="4"/>
      <c r="J1830" s="19"/>
      <c r="K1830" s="19"/>
      <c r="L1830" s="42"/>
      <c r="M1830" s="19"/>
      <c r="N1830" s="19"/>
      <c r="O1830" s="19"/>
      <c r="P1830" s="19"/>
      <c r="Q1830" s="18"/>
      <c r="R1830" s="26"/>
      <c r="S1830" s="18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4"/>
      <c r="CM1830" s="4"/>
      <c r="CN1830" s="4"/>
      <c r="CO1830" s="4"/>
      <c r="CP1830" s="4"/>
      <c r="CQ1830" s="4"/>
      <c r="CR1830" s="4"/>
      <c r="CS1830" s="4"/>
      <c r="CT1830" s="4"/>
      <c r="CU1830" s="4"/>
      <c r="CV1830" s="4"/>
      <c r="CW1830" s="4"/>
      <c r="CX1830" s="4"/>
      <c r="CY1830" s="4"/>
      <c r="CZ1830" s="4"/>
      <c r="DA1830" s="4"/>
      <c r="DB1830" s="4"/>
      <c r="DC1830" s="4"/>
      <c r="DD1830" s="4"/>
      <c r="DE1830" s="4"/>
      <c r="DF1830" s="4"/>
      <c r="DG1830" s="4"/>
      <c r="DH1830" s="4"/>
      <c r="DI1830" s="4"/>
      <c r="DJ1830" s="4"/>
      <c r="DK1830" s="4"/>
      <c r="DL1830" s="4"/>
      <c r="DM1830" s="4"/>
      <c r="DN1830" s="4"/>
      <c r="DO1830" s="4"/>
      <c r="DP1830" s="4"/>
      <c r="DQ1830" s="4"/>
      <c r="DR1830" s="4"/>
      <c r="DS1830" s="4"/>
      <c r="DT1830" s="4"/>
      <c r="DU1830" s="4"/>
      <c r="DV1830" s="4"/>
      <c r="DW1830" s="4"/>
      <c r="DX1830" s="4"/>
      <c r="DY1830" s="4"/>
      <c r="DZ1830" s="4"/>
      <c r="EA1830" s="4"/>
      <c r="EB1830" s="4"/>
      <c r="EC1830" s="4"/>
      <c r="ED1830" s="4"/>
      <c r="EE1830" s="4"/>
      <c r="EF1830" s="4"/>
      <c r="EG1830" s="4"/>
      <c r="EH1830" s="4"/>
      <c r="EI1830" s="4"/>
      <c r="EJ1830" s="4"/>
      <c r="EK1830" s="4"/>
      <c r="EL1830" s="4"/>
      <c r="EM1830" s="4"/>
      <c r="EN1830" s="4"/>
      <c r="EO1830" s="4"/>
      <c r="EP1830" s="4"/>
      <c r="EQ1830" s="4"/>
      <c r="ER1830" s="4"/>
      <c r="ES1830" s="4"/>
      <c r="ET1830" s="4"/>
      <c r="EU1830" s="4"/>
      <c r="EV1830" s="4"/>
      <c r="EW1830" s="4"/>
      <c r="EX1830" s="4"/>
      <c r="EY1830" s="4"/>
      <c r="EZ1830" s="4"/>
      <c r="FA1830" s="4"/>
      <c r="FB1830" s="4"/>
      <c r="FC1830" s="4"/>
      <c r="FD1830" s="4"/>
      <c r="FE1830" s="4"/>
      <c r="FF1830" s="4"/>
      <c r="FG1830" s="4"/>
      <c r="FH1830" s="4"/>
      <c r="FI1830" s="4"/>
      <c r="FJ1830" s="4"/>
      <c r="FK1830" s="4"/>
      <c r="FL1830" s="4"/>
      <c r="FM1830" s="4"/>
      <c r="FN1830" s="4"/>
      <c r="FO1830" s="4"/>
      <c r="FP1830" s="4"/>
      <c r="FQ1830" s="4"/>
      <c r="FR1830" s="4"/>
      <c r="FS1830" s="4"/>
      <c r="FT1830" s="4"/>
      <c r="FU1830" s="4"/>
      <c r="FV1830" s="4"/>
      <c r="FW1830" s="4"/>
      <c r="FX1830" s="4"/>
      <c r="FY1830" s="4"/>
      <c r="FZ1830" s="4"/>
      <c r="GA1830" s="4"/>
      <c r="GB1830" s="4"/>
      <c r="GC1830" s="4"/>
      <c r="GD1830" s="4"/>
      <c r="GE1830" s="4"/>
      <c r="GF1830" s="4"/>
      <c r="GG1830" s="4"/>
    </row>
    <row r="1831" spans="1:189" ht="16.5" customHeight="1" x14ac:dyDescent="0.25">
      <c r="A1831" s="52"/>
      <c r="B1831" s="50"/>
      <c r="C1831" s="20"/>
      <c r="D1831" s="27"/>
      <c r="E1831" s="21"/>
      <c r="F1831" s="24"/>
      <c r="G1831" s="24"/>
      <c r="H1831" s="18"/>
      <c r="I1831" s="4"/>
      <c r="J1831" s="19"/>
      <c r="K1831" s="19"/>
      <c r="L1831" s="42"/>
      <c r="M1831" s="19"/>
      <c r="N1831" s="19"/>
      <c r="O1831" s="19"/>
      <c r="P1831" s="19"/>
      <c r="Q1831" s="18"/>
      <c r="R1831" s="26"/>
      <c r="S1831" s="18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4"/>
      <c r="CM1831" s="4"/>
      <c r="CN1831" s="4"/>
      <c r="CO1831" s="4"/>
      <c r="CP1831" s="4"/>
      <c r="CQ1831" s="4"/>
      <c r="CR1831" s="4"/>
      <c r="CS1831" s="4"/>
      <c r="CT1831" s="4"/>
      <c r="CU1831" s="4"/>
      <c r="CV1831" s="4"/>
      <c r="CW1831" s="4"/>
      <c r="CX1831" s="4"/>
      <c r="CY1831" s="4"/>
      <c r="CZ1831" s="4"/>
      <c r="DA1831" s="4"/>
      <c r="DB1831" s="4"/>
      <c r="DC1831" s="4"/>
      <c r="DD1831" s="4"/>
      <c r="DE1831" s="4"/>
      <c r="DF1831" s="4"/>
      <c r="DG1831" s="4"/>
      <c r="DH1831" s="4"/>
      <c r="DI1831" s="4"/>
      <c r="DJ1831" s="4"/>
      <c r="DK1831" s="4"/>
      <c r="DL1831" s="4"/>
      <c r="DM1831" s="4"/>
      <c r="DN1831" s="4"/>
      <c r="DO1831" s="4"/>
      <c r="DP1831" s="4"/>
      <c r="DQ1831" s="4"/>
      <c r="DR1831" s="4"/>
      <c r="DS1831" s="4"/>
      <c r="DT1831" s="4"/>
      <c r="DU1831" s="4"/>
      <c r="DV1831" s="4"/>
      <c r="DW1831" s="4"/>
      <c r="DX1831" s="4"/>
      <c r="DY1831" s="4"/>
      <c r="DZ1831" s="4"/>
      <c r="EA1831" s="4"/>
      <c r="EB1831" s="4"/>
      <c r="EC1831" s="4"/>
      <c r="ED1831" s="4"/>
      <c r="EE1831" s="4"/>
      <c r="EF1831" s="4"/>
      <c r="EG1831" s="4"/>
      <c r="EH1831" s="4"/>
      <c r="EI1831" s="4"/>
      <c r="EJ1831" s="4"/>
      <c r="EK1831" s="4"/>
      <c r="EL1831" s="4"/>
      <c r="EM1831" s="4"/>
      <c r="EN1831" s="4"/>
      <c r="EO1831" s="4"/>
      <c r="EP1831" s="4"/>
      <c r="EQ1831" s="4"/>
      <c r="ER1831" s="4"/>
      <c r="ES1831" s="4"/>
      <c r="ET1831" s="4"/>
      <c r="EU1831" s="4"/>
      <c r="EV1831" s="4"/>
      <c r="EW1831" s="4"/>
      <c r="EX1831" s="4"/>
      <c r="EY1831" s="4"/>
      <c r="EZ1831" s="4"/>
      <c r="FA1831" s="4"/>
      <c r="FB1831" s="4"/>
      <c r="FC1831" s="4"/>
      <c r="FD1831" s="4"/>
      <c r="FE1831" s="4"/>
      <c r="FF1831" s="4"/>
      <c r="FG1831" s="4"/>
      <c r="FH1831" s="4"/>
      <c r="FI1831" s="4"/>
      <c r="FJ1831" s="4"/>
      <c r="FK1831" s="4"/>
      <c r="FL1831" s="4"/>
      <c r="FM1831" s="4"/>
      <c r="FN1831" s="4"/>
      <c r="FO1831" s="4"/>
      <c r="FP1831" s="4"/>
      <c r="FQ1831" s="4"/>
      <c r="FR1831" s="4"/>
      <c r="FS1831" s="4"/>
      <c r="FT1831" s="4"/>
      <c r="FU1831" s="4"/>
      <c r="FV1831" s="4"/>
      <c r="FW1831" s="4"/>
      <c r="FX1831" s="4"/>
      <c r="FY1831" s="4"/>
      <c r="FZ1831" s="4"/>
      <c r="GA1831" s="4"/>
      <c r="GB1831" s="4"/>
      <c r="GC1831" s="4"/>
      <c r="GD1831" s="4"/>
      <c r="GE1831" s="4"/>
      <c r="GF1831" s="4"/>
      <c r="GG1831" s="4"/>
    </row>
    <row r="1832" spans="1:189" ht="16.5" customHeight="1" x14ac:dyDescent="0.25">
      <c r="A1832" s="52"/>
      <c r="B1832" s="50"/>
      <c r="C1832" s="20"/>
      <c r="D1832" s="27"/>
      <c r="E1832" s="21"/>
      <c r="F1832" s="24"/>
      <c r="G1832" s="24"/>
      <c r="H1832" s="18"/>
      <c r="I1832" s="4"/>
      <c r="J1832" s="19"/>
      <c r="K1832" s="19"/>
      <c r="L1832" s="42"/>
      <c r="M1832" s="19"/>
      <c r="N1832" s="19"/>
      <c r="O1832" s="19"/>
      <c r="P1832" s="19"/>
      <c r="Q1832" s="18"/>
      <c r="R1832" s="26"/>
      <c r="S1832" s="18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4"/>
      <c r="CM1832" s="4"/>
      <c r="CN1832" s="4"/>
      <c r="CO1832" s="4"/>
      <c r="CP1832" s="4"/>
      <c r="CQ1832" s="4"/>
      <c r="CR1832" s="4"/>
      <c r="CS1832" s="4"/>
      <c r="CT1832" s="4"/>
      <c r="CU1832" s="4"/>
      <c r="CV1832" s="4"/>
      <c r="CW1832" s="4"/>
      <c r="CX1832" s="4"/>
      <c r="CY1832" s="4"/>
      <c r="CZ1832" s="4"/>
      <c r="DA1832" s="4"/>
      <c r="DB1832" s="4"/>
      <c r="DC1832" s="4"/>
      <c r="DD1832" s="4"/>
      <c r="DE1832" s="4"/>
      <c r="DF1832" s="4"/>
      <c r="DG1832" s="4"/>
      <c r="DH1832" s="4"/>
      <c r="DI1832" s="4"/>
      <c r="DJ1832" s="4"/>
      <c r="DK1832" s="4"/>
      <c r="DL1832" s="4"/>
      <c r="DM1832" s="4"/>
      <c r="DN1832" s="4"/>
      <c r="DO1832" s="4"/>
      <c r="DP1832" s="4"/>
      <c r="DQ1832" s="4"/>
      <c r="DR1832" s="4"/>
      <c r="DS1832" s="4"/>
      <c r="DT1832" s="4"/>
      <c r="DU1832" s="4"/>
      <c r="DV1832" s="4"/>
      <c r="DW1832" s="4"/>
      <c r="DX1832" s="4"/>
      <c r="DY1832" s="4"/>
      <c r="DZ1832" s="4"/>
      <c r="EA1832" s="4"/>
      <c r="EB1832" s="4"/>
      <c r="EC1832" s="4"/>
      <c r="ED1832" s="4"/>
      <c r="EE1832" s="4"/>
      <c r="EF1832" s="4"/>
      <c r="EG1832" s="4"/>
      <c r="EH1832" s="4"/>
      <c r="EI1832" s="4"/>
      <c r="EJ1832" s="4"/>
      <c r="EK1832" s="4"/>
      <c r="EL1832" s="4"/>
      <c r="EM1832" s="4"/>
      <c r="EN1832" s="4"/>
      <c r="EO1832" s="4"/>
      <c r="EP1832" s="4"/>
      <c r="EQ1832" s="4"/>
      <c r="ER1832" s="4"/>
      <c r="ES1832" s="4"/>
      <c r="ET1832" s="4"/>
      <c r="EU1832" s="4"/>
      <c r="EV1832" s="4"/>
      <c r="EW1832" s="4"/>
      <c r="EX1832" s="4"/>
      <c r="EY1832" s="4"/>
      <c r="EZ1832" s="4"/>
      <c r="FA1832" s="4"/>
      <c r="FB1832" s="4"/>
      <c r="FC1832" s="4"/>
      <c r="FD1832" s="4"/>
      <c r="FE1832" s="4"/>
      <c r="FF1832" s="4"/>
      <c r="FG1832" s="4"/>
      <c r="FH1832" s="4"/>
      <c r="FI1832" s="4"/>
      <c r="FJ1832" s="4"/>
      <c r="FK1832" s="4"/>
      <c r="FL1832" s="4"/>
      <c r="FM1832" s="4"/>
      <c r="FN1832" s="4"/>
      <c r="FO1832" s="4"/>
      <c r="FP1832" s="4"/>
      <c r="FQ1832" s="4"/>
      <c r="FR1832" s="4"/>
      <c r="FS1832" s="4"/>
      <c r="FT1832" s="4"/>
      <c r="FU1832" s="4"/>
      <c r="FV1832" s="4"/>
      <c r="FW1832" s="4"/>
      <c r="FX1832" s="4"/>
      <c r="FY1832" s="4"/>
      <c r="FZ1832" s="4"/>
      <c r="GA1832" s="4"/>
      <c r="GB1832" s="4"/>
      <c r="GC1832" s="4"/>
      <c r="GD1832" s="4"/>
      <c r="GE1832" s="4"/>
      <c r="GF1832" s="4"/>
      <c r="GG1832" s="4"/>
    </row>
    <row r="1833" spans="1:189" ht="16.5" customHeight="1" x14ac:dyDescent="0.25">
      <c r="A1833" s="52"/>
      <c r="B1833" s="50"/>
      <c r="C1833" s="20"/>
      <c r="D1833" s="27"/>
      <c r="E1833" s="21"/>
      <c r="F1833" s="24"/>
      <c r="G1833" s="24"/>
      <c r="H1833" s="18"/>
      <c r="I1833" s="4"/>
      <c r="J1833" s="19"/>
      <c r="K1833" s="19"/>
      <c r="L1833" s="42"/>
      <c r="M1833" s="19"/>
      <c r="N1833" s="19"/>
      <c r="O1833" s="19"/>
      <c r="P1833" s="19"/>
      <c r="Q1833" s="18"/>
      <c r="R1833" s="26"/>
      <c r="S1833" s="18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4"/>
      <c r="CM1833" s="4"/>
      <c r="CN1833" s="4"/>
      <c r="CO1833" s="4"/>
      <c r="CP1833" s="4"/>
      <c r="CQ1833" s="4"/>
      <c r="CR1833" s="4"/>
      <c r="CS1833" s="4"/>
      <c r="CT1833" s="4"/>
      <c r="CU1833" s="4"/>
      <c r="CV1833" s="4"/>
      <c r="CW1833" s="4"/>
      <c r="CX1833" s="4"/>
      <c r="CY1833" s="4"/>
      <c r="CZ1833" s="4"/>
      <c r="DA1833" s="4"/>
      <c r="DB1833" s="4"/>
      <c r="DC1833" s="4"/>
      <c r="DD1833" s="4"/>
      <c r="DE1833" s="4"/>
      <c r="DF1833" s="4"/>
      <c r="DG1833" s="4"/>
      <c r="DH1833" s="4"/>
      <c r="DI1833" s="4"/>
      <c r="DJ1833" s="4"/>
      <c r="DK1833" s="4"/>
      <c r="DL1833" s="4"/>
      <c r="DM1833" s="4"/>
      <c r="DN1833" s="4"/>
      <c r="DO1833" s="4"/>
      <c r="DP1833" s="4"/>
      <c r="DQ1833" s="4"/>
      <c r="DR1833" s="4"/>
      <c r="DS1833" s="4"/>
      <c r="DT1833" s="4"/>
      <c r="DU1833" s="4"/>
      <c r="DV1833" s="4"/>
      <c r="DW1833" s="4"/>
      <c r="DX1833" s="4"/>
      <c r="DY1833" s="4"/>
      <c r="DZ1833" s="4"/>
      <c r="EA1833" s="4"/>
      <c r="EB1833" s="4"/>
      <c r="EC1833" s="4"/>
      <c r="ED1833" s="4"/>
      <c r="EE1833" s="4"/>
      <c r="EF1833" s="4"/>
      <c r="EG1833" s="4"/>
      <c r="EH1833" s="4"/>
      <c r="EI1833" s="4"/>
      <c r="EJ1833" s="4"/>
      <c r="EK1833" s="4"/>
      <c r="EL1833" s="4"/>
      <c r="EM1833" s="4"/>
      <c r="EN1833" s="4"/>
      <c r="EO1833" s="4"/>
      <c r="EP1833" s="4"/>
      <c r="EQ1833" s="4"/>
      <c r="ER1833" s="4"/>
      <c r="ES1833" s="4"/>
      <c r="ET1833" s="4"/>
      <c r="EU1833" s="4"/>
      <c r="EV1833" s="4"/>
      <c r="EW1833" s="4"/>
      <c r="EX1833" s="4"/>
      <c r="EY1833" s="4"/>
      <c r="EZ1833" s="4"/>
      <c r="FA1833" s="4"/>
      <c r="FB1833" s="4"/>
      <c r="FC1833" s="4"/>
      <c r="FD1833" s="4"/>
      <c r="FE1833" s="4"/>
      <c r="FF1833" s="4"/>
      <c r="FG1833" s="4"/>
      <c r="FH1833" s="4"/>
      <c r="FI1833" s="4"/>
      <c r="FJ1833" s="4"/>
      <c r="FK1833" s="4"/>
      <c r="FL1833" s="4"/>
      <c r="FM1833" s="4"/>
      <c r="FN1833" s="4"/>
      <c r="FO1833" s="4"/>
      <c r="FP1833" s="4"/>
      <c r="FQ1833" s="4"/>
      <c r="FR1833" s="4"/>
      <c r="FS1833" s="4"/>
      <c r="FT1833" s="4"/>
      <c r="FU1833" s="4"/>
      <c r="FV1833" s="4"/>
      <c r="FW1833" s="4"/>
      <c r="FX1833" s="4"/>
      <c r="FY1833" s="4"/>
      <c r="FZ1833" s="4"/>
      <c r="GA1833" s="4"/>
      <c r="GB1833" s="4"/>
      <c r="GC1833" s="4"/>
      <c r="GD1833" s="4"/>
      <c r="GE1833" s="4"/>
      <c r="GF1833" s="4"/>
      <c r="GG1833" s="4"/>
    </row>
    <row r="1834" spans="1:189" ht="16.5" customHeight="1" x14ac:dyDescent="0.25">
      <c r="A1834" s="52"/>
      <c r="B1834" s="50"/>
      <c r="C1834" s="20"/>
      <c r="D1834" s="27"/>
      <c r="E1834" s="21"/>
      <c r="F1834" s="24"/>
      <c r="G1834" s="24"/>
      <c r="H1834" s="18"/>
      <c r="I1834" s="4"/>
      <c r="J1834" s="19"/>
      <c r="K1834" s="19"/>
      <c r="L1834" s="42"/>
      <c r="M1834" s="19"/>
      <c r="N1834" s="19"/>
      <c r="O1834" s="19"/>
      <c r="P1834" s="19"/>
      <c r="Q1834" s="18"/>
      <c r="R1834" s="26"/>
      <c r="S1834" s="18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4"/>
      <c r="CM1834" s="4"/>
      <c r="CN1834" s="4"/>
      <c r="CO1834" s="4"/>
      <c r="CP1834" s="4"/>
      <c r="CQ1834" s="4"/>
      <c r="CR1834" s="4"/>
      <c r="CS1834" s="4"/>
      <c r="CT1834" s="4"/>
      <c r="CU1834" s="4"/>
      <c r="CV1834" s="4"/>
      <c r="CW1834" s="4"/>
      <c r="CX1834" s="4"/>
      <c r="CY1834" s="4"/>
      <c r="CZ1834" s="4"/>
      <c r="DA1834" s="4"/>
      <c r="DB1834" s="4"/>
      <c r="DC1834" s="4"/>
      <c r="DD1834" s="4"/>
      <c r="DE1834" s="4"/>
      <c r="DF1834" s="4"/>
      <c r="DG1834" s="4"/>
      <c r="DH1834" s="4"/>
      <c r="DI1834" s="4"/>
      <c r="DJ1834" s="4"/>
      <c r="DK1834" s="4"/>
      <c r="DL1834" s="4"/>
      <c r="DM1834" s="4"/>
      <c r="DN1834" s="4"/>
      <c r="DO1834" s="4"/>
      <c r="DP1834" s="4"/>
      <c r="DQ1834" s="4"/>
      <c r="DR1834" s="4"/>
      <c r="DS1834" s="4"/>
      <c r="DT1834" s="4"/>
      <c r="DU1834" s="4"/>
      <c r="DV1834" s="4"/>
      <c r="DW1834" s="4"/>
      <c r="DX1834" s="4"/>
      <c r="DY1834" s="4"/>
      <c r="DZ1834" s="4"/>
      <c r="EA1834" s="4"/>
      <c r="EB1834" s="4"/>
      <c r="EC1834" s="4"/>
      <c r="ED1834" s="4"/>
      <c r="EE1834" s="4"/>
      <c r="EF1834" s="4"/>
      <c r="EG1834" s="4"/>
      <c r="EH1834" s="4"/>
      <c r="EI1834" s="4"/>
      <c r="EJ1834" s="4"/>
      <c r="EK1834" s="4"/>
      <c r="EL1834" s="4"/>
      <c r="EM1834" s="4"/>
      <c r="EN1834" s="4"/>
      <c r="EO1834" s="4"/>
      <c r="EP1834" s="4"/>
      <c r="EQ1834" s="4"/>
      <c r="ER1834" s="4"/>
      <c r="ES1834" s="4"/>
      <c r="ET1834" s="4"/>
      <c r="EU1834" s="4"/>
      <c r="EV1834" s="4"/>
      <c r="EW1834" s="4"/>
      <c r="EX1834" s="4"/>
      <c r="EY1834" s="4"/>
      <c r="EZ1834" s="4"/>
      <c r="FA1834" s="4"/>
      <c r="FB1834" s="4"/>
      <c r="FC1834" s="4"/>
      <c r="FD1834" s="4"/>
      <c r="FE1834" s="4"/>
      <c r="FF1834" s="4"/>
      <c r="FG1834" s="4"/>
      <c r="FH1834" s="4"/>
      <c r="FI1834" s="4"/>
      <c r="FJ1834" s="4"/>
      <c r="FK1834" s="4"/>
      <c r="FL1834" s="4"/>
      <c r="FM1834" s="4"/>
      <c r="FN1834" s="4"/>
      <c r="FO1834" s="4"/>
      <c r="FP1834" s="4"/>
      <c r="FQ1834" s="4"/>
      <c r="FR1834" s="4"/>
      <c r="FS1834" s="4"/>
      <c r="FT1834" s="4"/>
      <c r="FU1834" s="4"/>
      <c r="FV1834" s="4"/>
      <c r="FW1834" s="4"/>
      <c r="FX1834" s="4"/>
      <c r="FY1834" s="4"/>
      <c r="FZ1834" s="4"/>
      <c r="GA1834" s="4"/>
      <c r="GB1834" s="4"/>
      <c r="GC1834" s="4"/>
      <c r="GD1834" s="4"/>
      <c r="GE1834" s="4"/>
      <c r="GF1834" s="4"/>
      <c r="GG1834" s="4"/>
    </row>
    <row r="1835" spans="1:189" ht="16.5" customHeight="1" x14ac:dyDescent="0.25">
      <c r="A1835" s="52"/>
      <c r="B1835" s="50"/>
      <c r="C1835" s="20"/>
      <c r="D1835" s="27"/>
      <c r="E1835" s="21"/>
      <c r="F1835" s="24"/>
      <c r="G1835" s="24"/>
      <c r="H1835" s="18"/>
      <c r="I1835" s="4"/>
      <c r="J1835" s="19"/>
      <c r="K1835" s="19"/>
      <c r="L1835" s="42"/>
      <c r="M1835" s="19"/>
      <c r="N1835" s="19"/>
      <c r="O1835" s="19"/>
      <c r="P1835" s="19"/>
      <c r="Q1835" s="18"/>
      <c r="R1835" s="26"/>
      <c r="S1835" s="18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4"/>
      <c r="CM1835" s="4"/>
      <c r="CN1835" s="4"/>
      <c r="CO1835" s="4"/>
      <c r="CP1835" s="4"/>
      <c r="CQ1835" s="4"/>
      <c r="CR1835" s="4"/>
      <c r="CS1835" s="4"/>
      <c r="CT1835" s="4"/>
      <c r="CU1835" s="4"/>
      <c r="CV1835" s="4"/>
      <c r="CW1835" s="4"/>
      <c r="CX1835" s="4"/>
      <c r="CY1835" s="4"/>
      <c r="CZ1835" s="4"/>
      <c r="DA1835" s="4"/>
      <c r="DB1835" s="4"/>
      <c r="DC1835" s="4"/>
      <c r="DD1835" s="4"/>
      <c r="DE1835" s="4"/>
      <c r="DF1835" s="4"/>
      <c r="DG1835" s="4"/>
      <c r="DH1835" s="4"/>
      <c r="DI1835" s="4"/>
      <c r="DJ1835" s="4"/>
      <c r="DK1835" s="4"/>
      <c r="DL1835" s="4"/>
      <c r="DM1835" s="4"/>
      <c r="DN1835" s="4"/>
      <c r="DO1835" s="4"/>
      <c r="DP1835" s="4"/>
      <c r="DQ1835" s="4"/>
      <c r="DR1835" s="4"/>
      <c r="DS1835" s="4"/>
      <c r="DT1835" s="4"/>
      <c r="DU1835" s="4"/>
      <c r="DV1835" s="4"/>
      <c r="DW1835" s="4"/>
      <c r="DX1835" s="4"/>
      <c r="DY1835" s="4"/>
      <c r="DZ1835" s="4"/>
      <c r="EA1835" s="4"/>
      <c r="EB1835" s="4"/>
      <c r="EC1835" s="4"/>
      <c r="ED1835" s="4"/>
      <c r="EE1835" s="4"/>
      <c r="EF1835" s="4"/>
      <c r="EG1835" s="4"/>
      <c r="EH1835" s="4"/>
      <c r="EI1835" s="4"/>
      <c r="EJ1835" s="4"/>
      <c r="EK1835" s="4"/>
      <c r="EL1835" s="4"/>
      <c r="EM1835" s="4"/>
      <c r="EN1835" s="4"/>
      <c r="EO1835" s="4"/>
      <c r="EP1835" s="4"/>
      <c r="EQ1835" s="4"/>
      <c r="ER1835" s="4"/>
      <c r="ES1835" s="4"/>
      <c r="ET1835" s="4"/>
      <c r="EU1835" s="4"/>
      <c r="EV1835" s="4"/>
      <c r="EW1835" s="4"/>
      <c r="EX1835" s="4"/>
      <c r="EY1835" s="4"/>
      <c r="EZ1835" s="4"/>
      <c r="FA1835" s="4"/>
      <c r="FB1835" s="4"/>
      <c r="FC1835" s="4"/>
      <c r="FD1835" s="4"/>
      <c r="FE1835" s="4"/>
      <c r="FF1835" s="4"/>
      <c r="FG1835" s="4"/>
      <c r="FH1835" s="4"/>
      <c r="FI1835" s="4"/>
      <c r="FJ1835" s="4"/>
      <c r="FK1835" s="4"/>
      <c r="FL1835" s="4"/>
      <c r="FM1835" s="4"/>
      <c r="FN1835" s="4"/>
      <c r="FO1835" s="4"/>
      <c r="FP1835" s="4"/>
      <c r="FQ1835" s="4"/>
      <c r="FR1835" s="4"/>
      <c r="FS1835" s="4"/>
      <c r="FT1835" s="4"/>
      <c r="FU1835" s="4"/>
      <c r="FV1835" s="4"/>
      <c r="FW1835" s="4"/>
      <c r="FX1835" s="4"/>
      <c r="FY1835" s="4"/>
      <c r="FZ1835" s="4"/>
      <c r="GA1835" s="4"/>
      <c r="GB1835" s="4"/>
      <c r="GC1835" s="4"/>
      <c r="GD1835" s="4"/>
      <c r="GE1835" s="4"/>
      <c r="GF1835" s="4"/>
      <c r="GG1835" s="4"/>
    </row>
    <row r="1836" spans="1:189" ht="16.5" customHeight="1" x14ac:dyDescent="0.25">
      <c r="A1836" s="52"/>
      <c r="B1836" s="50"/>
      <c r="C1836" s="20"/>
      <c r="D1836" s="27"/>
      <c r="E1836" s="21"/>
      <c r="F1836" s="24"/>
      <c r="G1836" s="24"/>
      <c r="H1836" s="18"/>
      <c r="I1836" s="4"/>
      <c r="J1836" s="19"/>
      <c r="K1836" s="19"/>
      <c r="L1836" s="42"/>
      <c r="M1836" s="19"/>
      <c r="N1836" s="19"/>
      <c r="O1836" s="19"/>
      <c r="P1836" s="19"/>
      <c r="Q1836" s="18"/>
      <c r="R1836" s="26"/>
      <c r="S1836" s="18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4"/>
      <c r="CM1836" s="4"/>
      <c r="CN1836" s="4"/>
      <c r="CO1836" s="4"/>
      <c r="CP1836" s="4"/>
      <c r="CQ1836" s="4"/>
      <c r="CR1836" s="4"/>
      <c r="CS1836" s="4"/>
      <c r="CT1836" s="4"/>
      <c r="CU1836" s="4"/>
      <c r="CV1836" s="4"/>
      <c r="CW1836" s="4"/>
      <c r="CX1836" s="4"/>
      <c r="CY1836" s="4"/>
      <c r="CZ1836" s="4"/>
      <c r="DA1836" s="4"/>
      <c r="DB1836" s="4"/>
      <c r="DC1836" s="4"/>
      <c r="DD1836" s="4"/>
      <c r="DE1836" s="4"/>
      <c r="DF1836" s="4"/>
      <c r="DG1836" s="4"/>
      <c r="DH1836" s="4"/>
      <c r="DI1836" s="4"/>
      <c r="DJ1836" s="4"/>
      <c r="DK1836" s="4"/>
      <c r="DL1836" s="4"/>
      <c r="DM1836" s="4"/>
      <c r="DN1836" s="4"/>
      <c r="DO1836" s="4"/>
      <c r="DP1836" s="4"/>
      <c r="DQ1836" s="4"/>
      <c r="DR1836" s="4"/>
      <c r="DS1836" s="4"/>
      <c r="DT1836" s="4"/>
      <c r="DU1836" s="4"/>
      <c r="DV1836" s="4"/>
      <c r="DW1836" s="4"/>
      <c r="DX1836" s="4"/>
      <c r="DY1836" s="4"/>
      <c r="DZ1836" s="4"/>
      <c r="EA1836" s="4"/>
      <c r="EB1836" s="4"/>
      <c r="EC1836" s="4"/>
      <c r="ED1836" s="4"/>
      <c r="EE1836" s="4"/>
      <c r="EF1836" s="4"/>
      <c r="EG1836" s="4"/>
      <c r="EH1836" s="4"/>
      <c r="EI1836" s="4"/>
      <c r="EJ1836" s="4"/>
      <c r="EK1836" s="4"/>
      <c r="EL1836" s="4"/>
      <c r="EM1836" s="4"/>
      <c r="EN1836" s="4"/>
      <c r="EO1836" s="4"/>
      <c r="EP1836" s="4"/>
      <c r="EQ1836" s="4"/>
      <c r="ER1836" s="4"/>
      <c r="ES1836" s="4"/>
      <c r="ET1836" s="4"/>
      <c r="EU1836" s="4"/>
      <c r="EV1836" s="4"/>
      <c r="EW1836" s="4"/>
      <c r="EX1836" s="4"/>
      <c r="EY1836" s="4"/>
      <c r="EZ1836" s="4"/>
      <c r="FA1836" s="4"/>
      <c r="FB1836" s="4"/>
      <c r="FC1836" s="4"/>
      <c r="FD1836" s="4"/>
      <c r="FE1836" s="4"/>
      <c r="FF1836" s="4"/>
      <c r="FG1836" s="4"/>
      <c r="FH1836" s="4"/>
      <c r="FI1836" s="4"/>
      <c r="FJ1836" s="4"/>
      <c r="FK1836" s="4"/>
      <c r="FL1836" s="4"/>
      <c r="FM1836" s="4"/>
      <c r="FN1836" s="4"/>
      <c r="FO1836" s="4"/>
      <c r="FP1836" s="4"/>
      <c r="FQ1836" s="4"/>
      <c r="FR1836" s="4"/>
      <c r="FS1836" s="4"/>
      <c r="FT1836" s="4"/>
      <c r="FU1836" s="4"/>
      <c r="FV1836" s="4"/>
      <c r="FW1836" s="4"/>
      <c r="FX1836" s="4"/>
      <c r="FY1836" s="4"/>
      <c r="FZ1836" s="4"/>
      <c r="GA1836" s="4"/>
      <c r="GB1836" s="4"/>
      <c r="GC1836" s="4"/>
      <c r="GD1836" s="4"/>
      <c r="GE1836" s="4"/>
      <c r="GF1836" s="4"/>
      <c r="GG1836" s="4"/>
    </row>
    <row r="1837" spans="1:189" ht="16.5" customHeight="1" x14ac:dyDescent="0.25">
      <c r="A1837" s="52"/>
      <c r="B1837" s="50"/>
      <c r="C1837" s="20"/>
      <c r="D1837" s="27"/>
      <c r="E1837" s="21"/>
      <c r="F1837" s="24"/>
      <c r="G1837" s="24"/>
      <c r="H1837" s="18"/>
      <c r="I1837" s="4"/>
      <c r="J1837" s="19"/>
      <c r="K1837" s="19"/>
      <c r="L1837" s="42"/>
      <c r="M1837" s="19"/>
      <c r="N1837" s="19"/>
      <c r="O1837" s="19"/>
      <c r="P1837" s="19"/>
      <c r="Q1837" s="18"/>
      <c r="R1837" s="26"/>
      <c r="S1837" s="18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  <c r="CR1837" s="4"/>
      <c r="CS1837" s="4"/>
      <c r="CT1837" s="4"/>
      <c r="CU1837" s="4"/>
      <c r="CV1837" s="4"/>
      <c r="CW1837" s="4"/>
      <c r="CX1837" s="4"/>
      <c r="CY1837" s="4"/>
      <c r="CZ1837" s="4"/>
      <c r="DA1837" s="4"/>
      <c r="DB1837" s="4"/>
      <c r="DC1837" s="4"/>
      <c r="DD1837" s="4"/>
      <c r="DE1837" s="4"/>
      <c r="DF1837" s="4"/>
      <c r="DG1837" s="4"/>
      <c r="DH1837" s="4"/>
      <c r="DI1837" s="4"/>
      <c r="DJ1837" s="4"/>
      <c r="DK1837" s="4"/>
      <c r="DL1837" s="4"/>
      <c r="DM1837" s="4"/>
      <c r="DN1837" s="4"/>
      <c r="DO1837" s="4"/>
      <c r="DP1837" s="4"/>
      <c r="DQ1837" s="4"/>
      <c r="DR1837" s="4"/>
      <c r="DS1837" s="4"/>
      <c r="DT1837" s="4"/>
      <c r="DU1837" s="4"/>
      <c r="DV1837" s="4"/>
      <c r="DW1837" s="4"/>
      <c r="DX1837" s="4"/>
      <c r="DY1837" s="4"/>
      <c r="DZ1837" s="4"/>
      <c r="EA1837" s="4"/>
      <c r="EB1837" s="4"/>
      <c r="EC1837" s="4"/>
      <c r="ED1837" s="4"/>
      <c r="EE1837" s="4"/>
      <c r="EF1837" s="4"/>
      <c r="EG1837" s="4"/>
      <c r="EH1837" s="4"/>
      <c r="EI1837" s="4"/>
      <c r="EJ1837" s="4"/>
      <c r="EK1837" s="4"/>
      <c r="EL1837" s="4"/>
      <c r="EM1837" s="4"/>
      <c r="EN1837" s="4"/>
      <c r="EO1837" s="4"/>
      <c r="EP1837" s="4"/>
      <c r="EQ1837" s="4"/>
      <c r="ER1837" s="4"/>
      <c r="ES1837" s="4"/>
      <c r="ET1837" s="4"/>
      <c r="EU1837" s="4"/>
      <c r="EV1837" s="4"/>
      <c r="EW1837" s="4"/>
      <c r="EX1837" s="4"/>
      <c r="EY1837" s="4"/>
      <c r="EZ1837" s="4"/>
      <c r="FA1837" s="4"/>
      <c r="FB1837" s="4"/>
      <c r="FC1837" s="4"/>
      <c r="FD1837" s="4"/>
      <c r="FE1837" s="4"/>
      <c r="FF1837" s="4"/>
      <c r="FG1837" s="4"/>
      <c r="FH1837" s="4"/>
      <c r="FI1837" s="4"/>
      <c r="FJ1837" s="4"/>
      <c r="FK1837" s="4"/>
      <c r="FL1837" s="4"/>
      <c r="FM1837" s="4"/>
      <c r="FN1837" s="4"/>
      <c r="FO1837" s="4"/>
      <c r="FP1837" s="4"/>
      <c r="FQ1837" s="4"/>
      <c r="FR1837" s="4"/>
      <c r="FS1837" s="4"/>
      <c r="FT1837" s="4"/>
      <c r="FU1837" s="4"/>
      <c r="FV1837" s="4"/>
      <c r="FW1837" s="4"/>
      <c r="FX1837" s="4"/>
      <c r="FY1837" s="4"/>
      <c r="FZ1837" s="4"/>
      <c r="GA1837" s="4"/>
      <c r="GB1837" s="4"/>
      <c r="GC1837" s="4"/>
      <c r="GD1837" s="4"/>
      <c r="GE1837" s="4"/>
      <c r="GF1837" s="4"/>
      <c r="GG1837" s="4"/>
    </row>
    <row r="1838" spans="1:189" ht="16.5" customHeight="1" x14ac:dyDescent="0.25">
      <c r="A1838" s="52"/>
      <c r="B1838" s="50"/>
      <c r="C1838" s="20"/>
      <c r="D1838" s="27"/>
      <c r="E1838" s="21"/>
      <c r="F1838" s="24"/>
      <c r="G1838" s="24"/>
      <c r="H1838" s="18"/>
      <c r="I1838" s="4"/>
      <c r="J1838" s="19"/>
      <c r="K1838" s="19"/>
      <c r="L1838" s="42"/>
      <c r="M1838" s="19"/>
      <c r="N1838" s="19"/>
      <c r="O1838" s="19"/>
      <c r="P1838" s="19"/>
      <c r="Q1838" s="18"/>
      <c r="R1838" s="26"/>
      <c r="S1838" s="18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4"/>
      <c r="CM1838" s="4"/>
      <c r="CN1838" s="4"/>
      <c r="CO1838" s="4"/>
      <c r="CP1838" s="4"/>
      <c r="CQ1838" s="4"/>
      <c r="CR1838" s="4"/>
      <c r="CS1838" s="4"/>
      <c r="CT1838" s="4"/>
      <c r="CU1838" s="4"/>
      <c r="CV1838" s="4"/>
      <c r="CW1838" s="4"/>
      <c r="CX1838" s="4"/>
      <c r="CY1838" s="4"/>
      <c r="CZ1838" s="4"/>
      <c r="DA1838" s="4"/>
      <c r="DB1838" s="4"/>
      <c r="DC1838" s="4"/>
      <c r="DD1838" s="4"/>
      <c r="DE1838" s="4"/>
      <c r="DF1838" s="4"/>
      <c r="DG1838" s="4"/>
      <c r="DH1838" s="4"/>
      <c r="DI1838" s="4"/>
      <c r="DJ1838" s="4"/>
      <c r="DK1838" s="4"/>
      <c r="DL1838" s="4"/>
      <c r="DM1838" s="4"/>
      <c r="DN1838" s="4"/>
      <c r="DO1838" s="4"/>
      <c r="DP1838" s="4"/>
      <c r="DQ1838" s="4"/>
      <c r="DR1838" s="4"/>
      <c r="DS1838" s="4"/>
      <c r="DT1838" s="4"/>
      <c r="DU1838" s="4"/>
      <c r="DV1838" s="4"/>
      <c r="DW1838" s="4"/>
      <c r="DX1838" s="4"/>
      <c r="DY1838" s="4"/>
      <c r="DZ1838" s="4"/>
      <c r="EA1838" s="4"/>
      <c r="EB1838" s="4"/>
      <c r="EC1838" s="4"/>
      <c r="ED1838" s="4"/>
      <c r="EE1838" s="4"/>
      <c r="EF1838" s="4"/>
      <c r="EG1838" s="4"/>
      <c r="EH1838" s="4"/>
      <c r="EI1838" s="4"/>
      <c r="EJ1838" s="4"/>
      <c r="EK1838" s="4"/>
      <c r="EL1838" s="4"/>
      <c r="EM1838" s="4"/>
      <c r="EN1838" s="4"/>
      <c r="EO1838" s="4"/>
      <c r="EP1838" s="4"/>
      <c r="EQ1838" s="4"/>
      <c r="ER1838" s="4"/>
      <c r="ES1838" s="4"/>
      <c r="ET1838" s="4"/>
      <c r="EU1838" s="4"/>
      <c r="EV1838" s="4"/>
      <c r="EW1838" s="4"/>
      <c r="EX1838" s="4"/>
      <c r="EY1838" s="4"/>
      <c r="EZ1838" s="4"/>
      <c r="FA1838" s="4"/>
      <c r="FB1838" s="4"/>
      <c r="FC1838" s="4"/>
      <c r="FD1838" s="4"/>
      <c r="FE1838" s="4"/>
      <c r="FF1838" s="4"/>
      <c r="FG1838" s="4"/>
      <c r="FH1838" s="4"/>
      <c r="FI1838" s="4"/>
      <c r="FJ1838" s="4"/>
      <c r="FK1838" s="4"/>
      <c r="FL1838" s="4"/>
      <c r="FM1838" s="4"/>
      <c r="FN1838" s="4"/>
      <c r="FO1838" s="4"/>
      <c r="FP1838" s="4"/>
      <c r="FQ1838" s="4"/>
      <c r="FR1838" s="4"/>
      <c r="FS1838" s="4"/>
      <c r="FT1838" s="4"/>
      <c r="FU1838" s="4"/>
      <c r="FV1838" s="4"/>
      <c r="FW1838" s="4"/>
      <c r="FX1838" s="4"/>
      <c r="FY1838" s="4"/>
      <c r="FZ1838" s="4"/>
      <c r="GA1838" s="4"/>
      <c r="GB1838" s="4"/>
      <c r="GC1838" s="4"/>
      <c r="GD1838" s="4"/>
      <c r="GE1838" s="4"/>
      <c r="GF1838" s="4"/>
      <c r="GG1838" s="4"/>
    </row>
    <row r="1839" spans="1:189" ht="16.5" customHeight="1" x14ac:dyDescent="0.25">
      <c r="A1839" s="52"/>
      <c r="B1839" s="50"/>
      <c r="C1839" s="20"/>
      <c r="D1839" s="27"/>
      <c r="E1839" s="21"/>
      <c r="F1839" s="24"/>
      <c r="G1839" s="24"/>
      <c r="H1839" s="18"/>
      <c r="I1839" s="4"/>
      <c r="J1839" s="19"/>
      <c r="K1839" s="19"/>
      <c r="L1839" s="42"/>
      <c r="M1839" s="19"/>
      <c r="N1839" s="19"/>
      <c r="O1839" s="19"/>
      <c r="P1839" s="19"/>
      <c r="Q1839" s="18"/>
      <c r="R1839" s="26"/>
      <c r="S1839" s="18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4"/>
      <c r="CM1839" s="4"/>
      <c r="CN1839" s="4"/>
      <c r="CO1839" s="4"/>
      <c r="CP1839" s="4"/>
      <c r="CQ1839" s="4"/>
      <c r="CR1839" s="4"/>
      <c r="CS1839" s="4"/>
      <c r="CT1839" s="4"/>
      <c r="CU1839" s="4"/>
      <c r="CV1839" s="4"/>
      <c r="CW1839" s="4"/>
      <c r="CX1839" s="4"/>
      <c r="CY1839" s="4"/>
      <c r="CZ1839" s="4"/>
      <c r="DA1839" s="4"/>
      <c r="DB1839" s="4"/>
      <c r="DC1839" s="4"/>
      <c r="DD1839" s="4"/>
      <c r="DE1839" s="4"/>
      <c r="DF1839" s="4"/>
      <c r="DG1839" s="4"/>
      <c r="DH1839" s="4"/>
      <c r="DI1839" s="4"/>
      <c r="DJ1839" s="4"/>
      <c r="DK1839" s="4"/>
      <c r="DL1839" s="4"/>
      <c r="DM1839" s="4"/>
      <c r="DN1839" s="4"/>
      <c r="DO1839" s="4"/>
      <c r="DP1839" s="4"/>
      <c r="DQ1839" s="4"/>
      <c r="DR1839" s="4"/>
      <c r="DS1839" s="4"/>
      <c r="DT1839" s="4"/>
      <c r="DU1839" s="4"/>
      <c r="DV1839" s="4"/>
      <c r="DW1839" s="4"/>
      <c r="DX1839" s="4"/>
      <c r="DY1839" s="4"/>
      <c r="DZ1839" s="4"/>
      <c r="EA1839" s="4"/>
      <c r="EB1839" s="4"/>
      <c r="EC1839" s="4"/>
      <c r="ED1839" s="4"/>
      <c r="EE1839" s="4"/>
      <c r="EF1839" s="4"/>
      <c r="EG1839" s="4"/>
      <c r="EH1839" s="4"/>
      <c r="EI1839" s="4"/>
      <c r="EJ1839" s="4"/>
      <c r="EK1839" s="4"/>
      <c r="EL1839" s="4"/>
      <c r="EM1839" s="4"/>
      <c r="EN1839" s="4"/>
      <c r="EO1839" s="4"/>
      <c r="EP1839" s="4"/>
      <c r="EQ1839" s="4"/>
      <c r="ER1839" s="4"/>
      <c r="ES1839" s="4"/>
      <c r="ET1839" s="4"/>
      <c r="EU1839" s="4"/>
      <c r="EV1839" s="4"/>
      <c r="EW1839" s="4"/>
      <c r="EX1839" s="4"/>
      <c r="EY1839" s="4"/>
      <c r="EZ1839" s="4"/>
      <c r="FA1839" s="4"/>
      <c r="FB1839" s="4"/>
      <c r="FC1839" s="4"/>
      <c r="FD1839" s="4"/>
      <c r="FE1839" s="4"/>
      <c r="FF1839" s="4"/>
      <c r="FG1839" s="4"/>
      <c r="FH1839" s="4"/>
      <c r="FI1839" s="4"/>
      <c r="FJ1839" s="4"/>
      <c r="FK1839" s="4"/>
      <c r="FL1839" s="4"/>
      <c r="FM1839" s="4"/>
      <c r="FN1839" s="4"/>
      <c r="FO1839" s="4"/>
      <c r="FP1839" s="4"/>
      <c r="FQ1839" s="4"/>
      <c r="FR1839" s="4"/>
      <c r="FS1839" s="4"/>
      <c r="FT1839" s="4"/>
      <c r="FU1839" s="4"/>
      <c r="FV1839" s="4"/>
      <c r="FW1839" s="4"/>
      <c r="FX1839" s="4"/>
      <c r="FY1839" s="4"/>
      <c r="FZ1839" s="4"/>
      <c r="GA1839" s="4"/>
      <c r="GB1839" s="4"/>
      <c r="GC1839" s="4"/>
      <c r="GD1839" s="4"/>
      <c r="GE1839" s="4"/>
      <c r="GF1839" s="4"/>
      <c r="GG1839" s="4"/>
    </row>
    <row r="1840" spans="1:189" ht="16.5" customHeight="1" x14ac:dyDescent="0.25">
      <c r="A1840" s="52"/>
      <c r="B1840" s="50"/>
      <c r="C1840" s="20"/>
      <c r="D1840" s="27"/>
      <c r="E1840" s="21"/>
      <c r="F1840" s="24"/>
      <c r="G1840" s="24"/>
      <c r="H1840" s="18"/>
      <c r="I1840" s="4"/>
      <c r="J1840" s="19"/>
      <c r="K1840" s="19"/>
      <c r="L1840" s="42"/>
      <c r="M1840" s="19"/>
      <c r="N1840" s="19"/>
      <c r="O1840" s="19"/>
      <c r="P1840" s="19"/>
      <c r="Q1840" s="18"/>
      <c r="R1840" s="26"/>
      <c r="S1840" s="18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4"/>
      <c r="CM1840" s="4"/>
      <c r="CN1840" s="4"/>
      <c r="CO1840" s="4"/>
      <c r="CP1840" s="4"/>
      <c r="CQ1840" s="4"/>
      <c r="CR1840" s="4"/>
      <c r="CS1840" s="4"/>
      <c r="CT1840" s="4"/>
      <c r="CU1840" s="4"/>
      <c r="CV1840" s="4"/>
      <c r="CW1840" s="4"/>
      <c r="CX1840" s="4"/>
      <c r="CY1840" s="4"/>
      <c r="CZ1840" s="4"/>
      <c r="DA1840" s="4"/>
      <c r="DB1840" s="4"/>
      <c r="DC1840" s="4"/>
      <c r="DD1840" s="4"/>
      <c r="DE1840" s="4"/>
      <c r="DF1840" s="4"/>
      <c r="DG1840" s="4"/>
      <c r="DH1840" s="4"/>
      <c r="DI1840" s="4"/>
      <c r="DJ1840" s="4"/>
      <c r="DK1840" s="4"/>
      <c r="DL1840" s="4"/>
      <c r="DM1840" s="4"/>
      <c r="DN1840" s="4"/>
      <c r="DO1840" s="4"/>
      <c r="DP1840" s="4"/>
      <c r="DQ1840" s="4"/>
      <c r="DR1840" s="4"/>
      <c r="DS1840" s="4"/>
      <c r="DT1840" s="4"/>
      <c r="DU1840" s="4"/>
      <c r="DV1840" s="4"/>
      <c r="DW1840" s="4"/>
      <c r="DX1840" s="4"/>
      <c r="DY1840" s="4"/>
      <c r="DZ1840" s="4"/>
      <c r="EA1840" s="4"/>
      <c r="EB1840" s="4"/>
      <c r="EC1840" s="4"/>
      <c r="ED1840" s="4"/>
      <c r="EE1840" s="4"/>
      <c r="EF1840" s="4"/>
      <c r="EG1840" s="4"/>
      <c r="EH1840" s="4"/>
      <c r="EI1840" s="4"/>
      <c r="EJ1840" s="4"/>
      <c r="EK1840" s="4"/>
      <c r="EL1840" s="4"/>
      <c r="EM1840" s="4"/>
      <c r="EN1840" s="4"/>
      <c r="EO1840" s="4"/>
      <c r="EP1840" s="4"/>
      <c r="EQ1840" s="4"/>
      <c r="ER1840" s="4"/>
      <c r="ES1840" s="4"/>
      <c r="ET1840" s="4"/>
      <c r="EU1840" s="4"/>
      <c r="EV1840" s="4"/>
      <c r="EW1840" s="4"/>
      <c r="EX1840" s="4"/>
      <c r="EY1840" s="4"/>
      <c r="EZ1840" s="4"/>
      <c r="FA1840" s="4"/>
      <c r="FB1840" s="4"/>
      <c r="FC1840" s="4"/>
      <c r="FD1840" s="4"/>
      <c r="FE1840" s="4"/>
      <c r="FF1840" s="4"/>
      <c r="FG1840" s="4"/>
      <c r="FH1840" s="4"/>
      <c r="FI1840" s="4"/>
      <c r="FJ1840" s="4"/>
      <c r="FK1840" s="4"/>
      <c r="FL1840" s="4"/>
      <c r="FM1840" s="4"/>
      <c r="FN1840" s="4"/>
      <c r="FO1840" s="4"/>
      <c r="FP1840" s="4"/>
      <c r="FQ1840" s="4"/>
      <c r="FR1840" s="4"/>
      <c r="FS1840" s="4"/>
      <c r="FT1840" s="4"/>
      <c r="FU1840" s="4"/>
      <c r="FV1840" s="4"/>
      <c r="FW1840" s="4"/>
      <c r="FX1840" s="4"/>
      <c r="FY1840" s="4"/>
      <c r="FZ1840" s="4"/>
      <c r="GA1840" s="4"/>
      <c r="GB1840" s="4"/>
      <c r="GC1840" s="4"/>
      <c r="GD1840" s="4"/>
      <c r="GE1840" s="4"/>
      <c r="GF1840" s="4"/>
      <c r="GG1840" s="4"/>
    </row>
    <row r="1841" spans="1:189" ht="16.5" customHeight="1" x14ac:dyDescent="0.25">
      <c r="A1841" s="52"/>
      <c r="B1841" s="50"/>
      <c r="C1841" s="20"/>
      <c r="D1841" s="27"/>
      <c r="E1841" s="21"/>
      <c r="F1841" s="24"/>
      <c r="G1841" s="24"/>
      <c r="H1841" s="18"/>
      <c r="I1841" s="4"/>
      <c r="J1841" s="19"/>
      <c r="K1841" s="19"/>
      <c r="L1841" s="42"/>
      <c r="M1841" s="19"/>
      <c r="N1841" s="19"/>
      <c r="O1841" s="19"/>
      <c r="P1841" s="19"/>
      <c r="Q1841" s="18"/>
      <c r="R1841" s="26"/>
      <c r="S1841" s="18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4"/>
      <c r="CM1841" s="4"/>
      <c r="CN1841" s="4"/>
      <c r="CO1841" s="4"/>
      <c r="CP1841" s="4"/>
      <c r="CQ1841" s="4"/>
      <c r="CR1841" s="4"/>
      <c r="CS1841" s="4"/>
      <c r="CT1841" s="4"/>
      <c r="CU1841" s="4"/>
      <c r="CV1841" s="4"/>
      <c r="CW1841" s="4"/>
      <c r="CX1841" s="4"/>
      <c r="CY1841" s="4"/>
      <c r="CZ1841" s="4"/>
      <c r="DA1841" s="4"/>
      <c r="DB1841" s="4"/>
      <c r="DC1841" s="4"/>
      <c r="DD1841" s="4"/>
      <c r="DE1841" s="4"/>
      <c r="DF1841" s="4"/>
      <c r="DG1841" s="4"/>
      <c r="DH1841" s="4"/>
      <c r="DI1841" s="4"/>
      <c r="DJ1841" s="4"/>
      <c r="DK1841" s="4"/>
      <c r="DL1841" s="4"/>
      <c r="DM1841" s="4"/>
      <c r="DN1841" s="4"/>
      <c r="DO1841" s="4"/>
      <c r="DP1841" s="4"/>
      <c r="DQ1841" s="4"/>
      <c r="DR1841" s="4"/>
      <c r="DS1841" s="4"/>
      <c r="DT1841" s="4"/>
      <c r="DU1841" s="4"/>
      <c r="DV1841" s="4"/>
      <c r="DW1841" s="4"/>
      <c r="DX1841" s="4"/>
      <c r="DY1841" s="4"/>
      <c r="DZ1841" s="4"/>
      <c r="EA1841" s="4"/>
      <c r="EB1841" s="4"/>
      <c r="EC1841" s="4"/>
      <c r="ED1841" s="4"/>
      <c r="EE1841" s="4"/>
      <c r="EF1841" s="4"/>
      <c r="EG1841" s="4"/>
      <c r="EH1841" s="4"/>
      <c r="EI1841" s="4"/>
      <c r="EJ1841" s="4"/>
      <c r="EK1841" s="4"/>
      <c r="EL1841" s="4"/>
      <c r="EM1841" s="4"/>
      <c r="EN1841" s="4"/>
      <c r="EO1841" s="4"/>
      <c r="EP1841" s="4"/>
      <c r="EQ1841" s="4"/>
      <c r="ER1841" s="4"/>
      <c r="ES1841" s="4"/>
      <c r="ET1841" s="4"/>
      <c r="EU1841" s="4"/>
      <c r="EV1841" s="4"/>
      <c r="EW1841" s="4"/>
      <c r="EX1841" s="4"/>
      <c r="EY1841" s="4"/>
      <c r="EZ1841" s="4"/>
      <c r="FA1841" s="4"/>
      <c r="FB1841" s="4"/>
      <c r="FC1841" s="4"/>
      <c r="FD1841" s="4"/>
      <c r="FE1841" s="4"/>
      <c r="FF1841" s="4"/>
      <c r="FG1841" s="4"/>
      <c r="FH1841" s="4"/>
      <c r="FI1841" s="4"/>
      <c r="FJ1841" s="4"/>
      <c r="FK1841" s="4"/>
      <c r="FL1841" s="4"/>
      <c r="FM1841" s="4"/>
      <c r="FN1841" s="4"/>
      <c r="FO1841" s="4"/>
      <c r="FP1841" s="4"/>
      <c r="FQ1841" s="4"/>
      <c r="FR1841" s="4"/>
      <c r="FS1841" s="4"/>
      <c r="FT1841" s="4"/>
      <c r="FU1841" s="4"/>
      <c r="FV1841" s="4"/>
      <c r="FW1841" s="4"/>
      <c r="FX1841" s="4"/>
      <c r="FY1841" s="4"/>
      <c r="FZ1841" s="4"/>
      <c r="GA1841" s="4"/>
      <c r="GB1841" s="4"/>
      <c r="GC1841" s="4"/>
      <c r="GD1841" s="4"/>
      <c r="GE1841" s="4"/>
      <c r="GF1841" s="4"/>
      <c r="GG1841" s="4"/>
    </row>
    <row r="1842" spans="1:189" ht="16.5" customHeight="1" x14ac:dyDescent="0.25">
      <c r="A1842" s="52"/>
      <c r="B1842" s="50"/>
      <c r="C1842" s="20"/>
      <c r="D1842" s="27"/>
      <c r="E1842" s="21"/>
      <c r="F1842" s="24"/>
      <c r="G1842" s="24"/>
      <c r="H1842" s="18"/>
      <c r="I1842" s="4"/>
      <c r="J1842" s="19"/>
      <c r="K1842" s="19"/>
      <c r="L1842" s="42"/>
      <c r="M1842" s="19"/>
      <c r="N1842" s="19"/>
      <c r="O1842" s="19"/>
      <c r="P1842" s="19"/>
      <c r="Q1842" s="18"/>
      <c r="R1842" s="26"/>
      <c r="S1842" s="18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4"/>
      <c r="CM1842" s="4"/>
      <c r="CN1842" s="4"/>
      <c r="CO1842" s="4"/>
      <c r="CP1842" s="4"/>
      <c r="CQ1842" s="4"/>
      <c r="CR1842" s="4"/>
      <c r="CS1842" s="4"/>
      <c r="CT1842" s="4"/>
      <c r="CU1842" s="4"/>
      <c r="CV1842" s="4"/>
      <c r="CW1842" s="4"/>
      <c r="CX1842" s="4"/>
      <c r="CY1842" s="4"/>
      <c r="CZ1842" s="4"/>
      <c r="DA1842" s="4"/>
      <c r="DB1842" s="4"/>
      <c r="DC1842" s="4"/>
      <c r="DD1842" s="4"/>
      <c r="DE1842" s="4"/>
      <c r="DF1842" s="4"/>
      <c r="DG1842" s="4"/>
      <c r="DH1842" s="4"/>
      <c r="DI1842" s="4"/>
      <c r="DJ1842" s="4"/>
      <c r="DK1842" s="4"/>
      <c r="DL1842" s="4"/>
      <c r="DM1842" s="4"/>
      <c r="DN1842" s="4"/>
      <c r="DO1842" s="4"/>
      <c r="DP1842" s="4"/>
      <c r="DQ1842" s="4"/>
      <c r="DR1842" s="4"/>
      <c r="DS1842" s="4"/>
      <c r="DT1842" s="4"/>
      <c r="DU1842" s="4"/>
      <c r="DV1842" s="4"/>
      <c r="DW1842" s="4"/>
      <c r="DX1842" s="4"/>
      <c r="DY1842" s="4"/>
      <c r="DZ1842" s="4"/>
      <c r="EA1842" s="4"/>
      <c r="EB1842" s="4"/>
      <c r="EC1842" s="4"/>
      <c r="ED1842" s="4"/>
      <c r="EE1842" s="4"/>
      <c r="EF1842" s="4"/>
      <c r="EG1842" s="4"/>
      <c r="EH1842" s="4"/>
      <c r="EI1842" s="4"/>
      <c r="EJ1842" s="4"/>
      <c r="EK1842" s="4"/>
      <c r="EL1842" s="4"/>
      <c r="EM1842" s="4"/>
      <c r="EN1842" s="4"/>
      <c r="EO1842" s="4"/>
      <c r="EP1842" s="4"/>
      <c r="EQ1842" s="4"/>
      <c r="ER1842" s="4"/>
      <c r="ES1842" s="4"/>
      <c r="ET1842" s="4"/>
      <c r="EU1842" s="4"/>
      <c r="EV1842" s="4"/>
      <c r="EW1842" s="4"/>
      <c r="EX1842" s="4"/>
      <c r="EY1842" s="4"/>
      <c r="EZ1842" s="4"/>
      <c r="FA1842" s="4"/>
      <c r="FB1842" s="4"/>
      <c r="FC1842" s="4"/>
      <c r="FD1842" s="4"/>
      <c r="FE1842" s="4"/>
      <c r="FF1842" s="4"/>
      <c r="FG1842" s="4"/>
      <c r="FH1842" s="4"/>
      <c r="FI1842" s="4"/>
      <c r="FJ1842" s="4"/>
      <c r="FK1842" s="4"/>
      <c r="FL1842" s="4"/>
      <c r="FM1842" s="4"/>
      <c r="FN1842" s="4"/>
      <c r="FO1842" s="4"/>
      <c r="FP1842" s="4"/>
      <c r="FQ1842" s="4"/>
      <c r="FR1842" s="4"/>
      <c r="FS1842" s="4"/>
      <c r="FT1842" s="4"/>
      <c r="FU1842" s="4"/>
      <c r="FV1842" s="4"/>
      <c r="FW1842" s="4"/>
      <c r="FX1842" s="4"/>
      <c r="FY1842" s="4"/>
      <c r="FZ1842" s="4"/>
      <c r="GA1842" s="4"/>
      <c r="GB1842" s="4"/>
      <c r="GC1842" s="4"/>
      <c r="GD1842" s="4"/>
      <c r="GE1842" s="4"/>
      <c r="GF1842" s="4"/>
      <c r="GG1842" s="4"/>
    </row>
    <row r="1843" spans="1:189" ht="16.5" customHeight="1" x14ac:dyDescent="0.25">
      <c r="A1843" s="52"/>
      <c r="B1843" s="50"/>
      <c r="C1843" s="20"/>
      <c r="D1843" s="27"/>
      <c r="E1843" s="21"/>
      <c r="F1843" s="24"/>
      <c r="G1843" s="24"/>
      <c r="H1843" s="18"/>
      <c r="I1843" s="4"/>
      <c r="J1843" s="19"/>
      <c r="K1843" s="19"/>
      <c r="L1843" s="42"/>
      <c r="M1843" s="19"/>
      <c r="N1843" s="19"/>
      <c r="O1843" s="19"/>
      <c r="P1843" s="19"/>
      <c r="Q1843" s="18"/>
      <c r="R1843" s="26"/>
      <c r="S1843" s="18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4"/>
      <c r="CM1843" s="4"/>
      <c r="CN1843" s="4"/>
      <c r="CO1843" s="4"/>
      <c r="CP1843" s="4"/>
      <c r="CQ1843" s="4"/>
      <c r="CR1843" s="4"/>
      <c r="CS1843" s="4"/>
      <c r="CT1843" s="4"/>
      <c r="CU1843" s="4"/>
      <c r="CV1843" s="4"/>
      <c r="CW1843" s="4"/>
      <c r="CX1843" s="4"/>
      <c r="CY1843" s="4"/>
      <c r="CZ1843" s="4"/>
      <c r="DA1843" s="4"/>
      <c r="DB1843" s="4"/>
      <c r="DC1843" s="4"/>
      <c r="DD1843" s="4"/>
      <c r="DE1843" s="4"/>
      <c r="DF1843" s="4"/>
      <c r="DG1843" s="4"/>
      <c r="DH1843" s="4"/>
      <c r="DI1843" s="4"/>
      <c r="DJ1843" s="4"/>
      <c r="DK1843" s="4"/>
      <c r="DL1843" s="4"/>
      <c r="DM1843" s="4"/>
      <c r="DN1843" s="4"/>
      <c r="DO1843" s="4"/>
      <c r="DP1843" s="4"/>
      <c r="DQ1843" s="4"/>
      <c r="DR1843" s="4"/>
      <c r="DS1843" s="4"/>
      <c r="DT1843" s="4"/>
      <c r="DU1843" s="4"/>
      <c r="DV1843" s="4"/>
      <c r="DW1843" s="4"/>
      <c r="DX1843" s="4"/>
      <c r="DY1843" s="4"/>
      <c r="DZ1843" s="4"/>
      <c r="EA1843" s="4"/>
      <c r="EB1843" s="4"/>
      <c r="EC1843" s="4"/>
      <c r="ED1843" s="4"/>
      <c r="EE1843" s="4"/>
      <c r="EF1843" s="4"/>
      <c r="EG1843" s="4"/>
      <c r="EH1843" s="4"/>
      <c r="EI1843" s="4"/>
      <c r="EJ1843" s="4"/>
      <c r="EK1843" s="4"/>
      <c r="EL1843" s="4"/>
      <c r="EM1843" s="4"/>
      <c r="EN1843" s="4"/>
      <c r="EO1843" s="4"/>
      <c r="EP1843" s="4"/>
      <c r="EQ1843" s="4"/>
      <c r="ER1843" s="4"/>
      <c r="ES1843" s="4"/>
      <c r="ET1843" s="4"/>
      <c r="EU1843" s="4"/>
      <c r="EV1843" s="4"/>
      <c r="EW1843" s="4"/>
      <c r="EX1843" s="4"/>
      <c r="EY1843" s="4"/>
      <c r="EZ1843" s="4"/>
      <c r="FA1843" s="4"/>
      <c r="FB1843" s="4"/>
      <c r="FC1843" s="4"/>
      <c r="FD1843" s="4"/>
      <c r="FE1843" s="4"/>
      <c r="FF1843" s="4"/>
      <c r="FG1843" s="4"/>
      <c r="FH1843" s="4"/>
      <c r="FI1843" s="4"/>
      <c r="FJ1843" s="4"/>
      <c r="FK1843" s="4"/>
      <c r="FL1843" s="4"/>
      <c r="FM1843" s="4"/>
      <c r="FN1843" s="4"/>
      <c r="FO1843" s="4"/>
      <c r="FP1843" s="4"/>
      <c r="FQ1843" s="4"/>
      <c r="FR1843" s="4"/>
      <c r="FS1843" s="4"/>
      <c r="FT1843" s="4"/>
      <c r="FU1843" s="4"/>
      <c r="FV1843" s="4"/>
      <c r="FW1843" s="4"/>
      <c r="FX1843" s="4"/>
      <c r="FY1843" s="4"/>
      <c r="FZ1843" s="4"/>
      <c r="GA1843" s="4"/>
      <c r="GB1843" s="4"/>
      <c r="GC1843" s="4"/>
      <c r="GD1843" s="4"/>
      <c r="GE1843" s="4"/>
      <c r="GF1843" s="4"/>
      <c r="GG1843" s="4"/>
    </row>
    <row r="1844" spans="1:189" ht="16.5" customHeight="1" x14ac:dyDescent="0.25">
      <c r="A1844" s="52"/>
      <c r="B1844" s="50"/>
      <c r="C1844" s="20"/>
      <c r="D1844" s="27"/>
      <c r="E1844" s="21"/>
      <c r="F1844" s="24"/>
      <c r="G1844" s="24"/>
      <c r="H1844" s="18"/>
      <c r="I1844" s="4"/>
      <c r="J1844" s="19"/>
      <c r="K1844" s="19"/>
      <c r="L1844" s="42"/>
      <c r="M1844" s="19"/>
      <c r="N1844" s="19"/>
      <c r="O1844" s="19"/>
      <c r="P1844" s="19"/>
      <c r="Q1844" s="18"/>
      <c r="R1844" s="26"/>
      <c r="S1844" s="18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4"/>
      <c r="CM1844" s="4"/>
      <c r="CN1844" s="4"/>
      <c r="CO1844" s="4"/>
      <c r="CP1844" s="4"/>
      <c r="CQ1844" s="4"/>
      <c r="CR1844" s="4"/>
      <c r="CS1844" s="4"/>
      <c r="CT1844" s="4"/>
      <c r="CU1844" s="4"/>
      <c r="CV1844" s="4"/>
      <c r="CW1844" s="4"/>
      <c r="CX1844" s="4"/>
      <c r="CY1844" s="4"/>
      <c r="CZ1844" s="4"/>
      <c r="DA1844" s="4"/>
      <c r="DB1844" s="4"/>
      <c r="DC1844" s="4"/>
      <c r="DD1844" s="4"/>
      <c r="DE1844" s="4"/>
      <c r="DF1844" s="4"/>
      <c r="DG1844" s="4"/>
      <c r="DH1844" s="4"/>
      <c r="DI1844" s="4"/>
      <c r="DJ1844" s="4"/>
      <c r="DK1844" s="4"/>
      <c r="DL1844" s="4"/>
      <c r="DM1844" s="4"/>
      <c r="DN1844" s="4"/>
      <c r="DO1844" s="4"/>
      <c r="DP1844" s="4"/>
      <c r="DQ1844" s="4"/>
      <c r="DR1844" s="4"/>
      <c r="DS1844" s="4"/>
      <c r="DT1844" s="4"/>
      <c r="DU1844" s="4"/>
      <c r="DV1844" s="4"/>
      <c r="DW1844" s="4"/>
      <c r="DX1844" s="4"/>
      <c r="DY1844" s="4"/>
      <c r="DZ1844" s="4"/>
      <c r="EA1844" s="4"/>
      <c r="EB1844" s="4"/>
      <c r="EC1844" s="4"/>
      <c r="ED1844" s="4"/>
      <c r="EE1844" s="4"/>
      <c r="EF1844" s="4"/>
      <c r="EG1844" s="4"/>
      <c r="EH1844" s="4"/>
      <c r="EI1844" s="4"/>
      <c r="EJ1844" s="4"/>
      <c r="EK1844" s="4"/>
      <c r="EL1844" s="4"/>
      <c r="EM1844" s="4"/>
      <c r="EN1844" s="4"/>
      <c r="EO1844" s="4"/>
      <c r="EP1844" s="4"/>
      <c r="EQ1844" s="4"/>
      <c r="ER1844" s="4"/>
      <c r="ES1844" s="4"/>
      <c r="ET1844" s="4"/>
      <c r="EU1844" s="4"/>
      <c r="EV1844" s="4"/>
      <c r="EW1844" s="4"/>
      <c r="EX1844" s="4"/>
      <c r="EY1844" s="4"/>
      <c r="EZ1844" s="4"/>
      <c r="FA1844" s="4"/>
      <c r="FB1844" s="4"/>
      <c r="FC1844" s="4"/>
      <c r="FD1844" s="4"/>
      <c r="FE1844" s="4"/>
      <c r="FF1844" s="4"/>
      <c r="FG1844" s="4"/>
      <c r="FH1844" s="4"/>
      <c r="FI1844" s="4"/>
      <c r="FJ1844" s="4"/>
      <c r="FK1844" s="4"/>
      <c r="FL1844" s="4"/>
      <c r="FM1844" s="4"/>
      <c r="FN1844" s="4"/>
      <c r="FO1844" s="4"/>
      <c r="FP1844" s="4"/>
      <c r="FQ1844" s="4"/>
      <c r="FR1844" s="4"/>
      <c r="FS1844" s="4"/>
      <c r="FT1844" s="4"/>
      <c r="FU1844" s="4"/>
      <c r="FV1844" s="4"/>
      <c r="FW1844" s="4"/>
      <c r="FX1844" s="4"/>
      <c r="FY1844" s="4"/>
      <c r="FZ1844" s="4"/>
      <c r="GA1844" s="4"/>
      <c r="GB1844" s="4"/>
      <c r="GC1844" s="4"/>
      <c r="GD1844" s="4"/>
      <c r="GE1844" s="4"/>
      <c r="GF1844" s="4"/>
      <c r="GG1844" s="4"/>
    </row>
    <row r="1845" spans="1:189" ht="16.5" customHeight="1" x14ac:dyDescent="0.25">
      <c r="A1845" s="52"/>
      <c r="B1845" s="50"/>
      <c r="C1845" s="20"/>
      <c r="D1845" s="27"/>
      <c r="E1845" s="21"/>
      <c r="F1845" s="24"/>
      <c r="G1845" s="24"/>
      <c r="H1845" s="18"/>
      <c r="I1845" s="4"/>
      <c r="J1845" s="19"/>
      <c r="K1845" s="19"/>
      <c r="L1845" s="42"/>
      <c r="M1845" s="19"/>
      <c r="N1845" s="19"/>
      <c r="O1845" s="19"/>
      <c r="P1845" s="19"/>
      <c r="Q1845" s="18"/>
      <c r="R1845" s="26"/>
      <c r="S1845" s="18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4"/>
      <c r="CM1845" s="4"/>
      <c r="CN1845" s="4"/>
      <c r="CO1845" s="4"/>
      <c r="CP1845" s="4"/>
      <c r="CQ1845" s="4"/>
      <c r="CR1845" s="4"/>
      <c r="CS1845" s="4"/>
      <c r="CT1845" s="4"/>
      <c r="CU1845" s="4"/>
      <c r="CV1845" s="4"/>
      <c r="CW1845" s="4"/>
      <c r="CX1845" s="4"/>
      <c r="CY1845" s="4"/>
      <c r="CZ1845" s="4"/>
      <c r="DA1845" s="4"/>
      <c r="DB1845" s="4"/>
      <c r="DC1845" s="4"/>
      <c r="DD1845" s="4"/>
      <c r="DE1845" s="4"/>
      <c r="DF1845" s="4"/>
      <c r="DG1845" s="4"/>
      <c r="DH1845" s="4"/>
      <c r="DI1845" s="4"/>
      <c r="DJ1845" s="4"/>
      <c r="DK1845" s="4"/>
      <c r="DL1845" s="4"/>
      <c r="DM1845" s="4"/>
      <c r="DN1845" s="4"/>
      <c r="DO1845" s="4"/>
      <c r="DP1845" s="4"/>
      <c r="DQ1845" s="4"/>
      <c r="DR1845" s="4"/>
      <c r="DS1845" s="4"/>
      <c r="DT1845" s="4"/>
      <c r="DU1845" s="4"/>
      <c r="DV1845" s="4"/>
      <c r="DW1845" s="4"/>
      <c r="DX1845" s="4"/>
      <c r="DY1845" s="4"/>
      <c r="DZ1845" s="4"/>
      <c r="EA1845" s="4"/>
      <c r="EB1845" s="4"/>
      <c r="EC1845" s="4"/>
      <c r="ED1845" s="4"/>
      <c r="EE1845" s="4"/>
      <c r="EF1845" s="4"/>
      <c r="EG1845" s="4"/>
      <c r="EH1845" s="4"/>
      <c r="EI1845" s="4"/>
      <c r="EJ1845" s="4"/>
      <c r="EK1845" s="4"/>
      <c r="EL1845" s="4"/>
      <c r="EM1845" s="4"/>
      <c r="EN1845" s="4"/>
      <c r="EO1845" s="4"/>
      <c r="EP1845" s="4"/>
      <c r="EQ1845" s="4"/>
      <c r="ER1845" s="4"/>
      <c r="ES1845" s="4"/>
      <c r="ET1845" s="4"/>
      <c r="EU1845" s="4"/>
      <c r="EV1845" s="4"/>
      <c r="EW1845" s="4"/>
      <c r="EX1845" s="4"/>
      <c r="EY1845" s="4"/>
      <c r="EZ1845" s="4"/>
      <c r="FA1845" s="4"/>
      <c r="FB1845" s="4"/>
      <c r="FC1845" s="4"/>
      <c r="FD1845" s="4"/>
      <c r="FE1845" s="4"/>
      <c r="FF1845" s="4"/>
      <c r="FG1845" s="4"/>
      <c r="FH1845" s="4"/>
      <c r="FI1845" s="4"/>
      <c r="FJ1845" s="4"/>
      <c r="FK1845" s="4"/>
      <c r="FL1845" s="4"/>
      <c r="FM1845" s="4"/>
      <c r="FN1845" s="4"/>
      <c r="FO1845" s="4"/>
      <c r="FP1845" s="4"/>
      <c r="FQ1845" s="4"/>
      <c r="FR1845" s="4"/>
      <c r="FS1845" s="4"/>
      <c r="FT1845" s="4"/>
      <c r="FU1845" s="4"/>
      <c r="FV1845" s="4"/>
      <c r="FW1845" s="4"/>
      <c r="FX1845" s="4"/>
      <c r="FY1845" s="4"/>
      <c r="FZ1845" s="4"/>
      <c r="GA1845" s="4"/>
      <c r="GB1845" s="4"/>
      <c r="GC1845" s="4"/>
      <c r="GD1845" s="4"/>
      <c r="GE1845" s="4"/>
      <c r="GF1845" s="4"/>
      <c r="GG1845" s="4"/>
    </row>
    <row r="1846" spans="1:189" ht="16.5" customHeight="1" x14ac:dyDescent="0.25">
      <c r="A1846" s="52"/>
      <c r="B1846" s="50"/>
      <c r="C1846" s="20"/>
      <c r="D1846" s="27"/>
      <c r="E1846" s="21"/>
      <c r="F1846" s="24"/>
      <c r="G1846" s="24"/>
      <c r="H1846" s="18"/>
      <c r="I1846" s="4"/>
      <c r="J1846" s="19"/>
      <c r="K1846" s="19"/>
      <c r="L1846" s="42"/>
      <c r="M1846" s="19"/>
      <c r="N1846" s="19"/>
      <c r="O1846" s="19"/>
      <c r="P1846" s="19"/>
      <c r="Q1846" s="18"/>
      <c r="R1846" s="26"/>
      <c r="S1846" s="18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4"/>
      <c r="CM1846" s="4"/>
      <c r="CN1846" s="4"/>
      <c r="CO1846" s="4"/>
      <c r="CP1846" s="4"/>
      <c r="CQ1846" s="4"/>
      <c r="CR1846" s="4"/>
      <c r="CS1846" s="4"/>
      <c r="CT1846" s="4"/>
      <c r="CU1846" s="4"/>
      <c r="CV1846" s="4"/>
      <c r="CW1846" s="4"/>
      <c r="CX1846" s="4"/>
      <c r="CY1846" s="4"/>
      <c r="CZ1846" s="4"/>
      <c r="DA1846" s="4"/>
      <c r="DB1846" s="4"/>
      <c r="DC1846" s="4"/>
      <c r="DD1846" s="4"/>
      <c r="DE1846" s="4"/>
      <c r="DF1846" s="4"/>
      <c r="DG1846" s="4"/>
      <c r="DH1846" s="4"/>
      <c r="DI1846" s="4"/>
      <c r="DJ1846" s="4"/>
      <c r="DK1846" s="4"/>
      <c r="DL1846" s="4"/>
      <c r="DM1846" s="4"/>
      <c r="DN1846" s="4"/>
      <c r="DO1846" s="4"/>
      <c r="DP1846" s="4"/>
      <c r="DQ1846" s="4"/>
      <c r="DR1846" s="4"/>
      <c r="DS1846" s="4"/>
      <c r="DT1846" s="4"/>
      <c r="DU1846" s="4"/>
      <c r="DV1846" s="4"/>
      <c r="DW1846" s="4"/>
      <c r="DX1846" s="4"/>
      <c r="DY1846" s="4"/>
      <c r="DZ1846" s="4"/>
      <c r="EA1846" s="4"/>
      <c r="EB1846" s="4"/>
      <c r="EC1846" s="4"/>
      <c r="ED1846" s="4"/>
      <c r="EE1846" s="4"/>
      <c r="EF1846" s="4"/>
      <c r="EG1846" s="4"/>
      <c r="EH1846" s="4"/>
      <c r="EI1846" s="4"/>
      <c r="EJ1846" s="4"/>
      <c r="EK1846" s="4"/>
      <c r="EL1846" s="4"/>
      <c r="EM1846" s="4"/>
      <c r="EN1846" s="4"/>
      <c r="EO1846" s="4"/>
      <c r="EP1846" s="4"/>
      <c r="EQ1846" s="4"/>
      <c r="ER1846" s="4"/>
      <c r="ES1846" s="4"/>
      <c r="ET1846" s="4"/>
      <c r="EU1846" s="4"/>
      <c r="EV1846" s="4"/>
      <c r="EW1846" s="4"/>
      <c r="EX1846" s="4"/>
      <c r="EY1846" s="4"/>
      <c r="EZ1846" s="4"/>
      <c r="FA1846" s="4"/>
      <c r="FB1846" s="4"/>
      <c r="FC1846" s="4"/>
      <c r="FD1846" s="4"/>
      <c r="FE1846" s="4"/>
      <c r="FF1846" s="4"/>
      <c r="FG1846" s="4"/>
      <c r="FH1846" s="4"/>
      <c r="FI1846" s="4"/>
      <c r="FJ1846" s="4"/>
      <c r="FK1846" s="4"/>
      <c r="FL1846" s="4"/>
      <c r="FM1846" s="4"/>
      <c r="FN1846" s="4"/>
      <c r="FO1846" s="4"/>
      <c r="FP1846" s="4"/>
      <c r="FQ1846" s="4"/>
      <c r="FR1846" s="4"/>
      <c r="FS1846" s="4"/>
      <c r="FT1846" s="4"/>
      <c r="FU1846" s="4"/>
      <c r="FV1846" s="4"/>
      <c r="FW1846" s="4"/>
      <c r="FX1846" s="4"/>
      <c r="FY1846" s="4"/>
      <c r="FZ1846" s="4"/>
      <c r="GA1846" s="4"/>
      <c r="GB1846" s="4"/>
      <c r="GC1846" s="4"/>
      <c r="GD1846" s="4"/>
      <c r="GE1846" s="4"/>
      <c r="GF1846" s="4"/>
      <c r="GG1846" s="4"/>
    </row>
    <row r="1847" spans="1:189" ht="16.5" customHeight="1" x14ac:dyDescent="0.25">
      <c r="A1847" s="52"/>
      <c r="B1847" s="50"/>
      <c r="C1847" s="20"/>
      <c r="D1847" s="27"/>
      <c r="E1847" s="21"/>
      <c r="F1847" s="24"/>
      <c r="G1847" s="24"/>
      <c r="H1847" s="18"/>
      <c r="I1847" s="4"/>
      <c r="J1847" s="19"/>
      <c r="K1847" s="19"/>
      <c r="L1847" s="42"/>
      <c r="M1847" s="19"/>
      <c r="N1847" s="19"/>
      <c r="O1847" s="19"/>
      <c r="P1847" s="19"/>
      <c r="Q1847" s="18"/>
      <c r="R1847" s="26"/>
      <c r="S1847" s="18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4"/>
      <c r="CM1847" s="4"/>
      <c r="CN1847" s="4"/>
      <c r="CO1847" s="4"/>
      <c r="CP1847" s="4"/>
      <c r="CQ1847" s="4"/>
      <c r="CR1847" s="4"/>
      <c r="CS1847" s="4"/>
      <c r="CT1847" s="4"/>
      <c r="CU1847" s="4"/>
      <c r="CV1847" s="4"/>
      <c r="CW1847" s="4"/>
      <c r="CX1847" s="4"/>
      <c r="CY1847" s="4"/>
      <c r="CZ1847" s="4"/>
      <c r="DA1847" s="4"/>
      <c r="DB1847" s="4"/>
      <c r="DC1847" s="4"/>
      <c r="DD1847" s="4"/>
      <c r="DE1847" s="4"/>
      <c r="DF1847" s="4"/>
      <c r="DG1847" s="4"/>
      <c r="DH1847" s="4"/>
      <c r="DI1847" s="4"/>
      <c r="DJ1847" s="4"/>
      <c r="DK1847" s="4"/>
      <c r="DL1847" s="4"/>
      <c r="DM1847" s="4"/>
      <c r="DN1847" s="4"/>
      <c r="DO1847" s="4"/>
      <c r="DP1847" s="4"/>
      <c r="DQ1847" s="4"/>
      <c r="DR1847" s="4"/>
      <c r="DS1847" s="4"/>
      <c r="DT1847" s="4"/>
      <c r="DU1847" s="4"/>
      <c r="DV1847" s="4"/>
      <c r="DW1847" s="4"/>
      <c r="DX1847" s="4"/>
      <c r="DY1847" s="4"/>
      <c r="DZ1847" s="4"/>
      <c r="EA1847" s="4"/>
      <c r="EB1847" s="4"/>
      <c r="EC1847" s="4"/>
      <c r="ED1847" s="4"/>
      <c r="EE1847" s="4"/>
      <c r="EF1847" s="4"/>
      <c r="EG1847" s="4"/>
      <c r="EH1847" s="4"/>
      <c r="EI1847" s="4"/>
      <c r="EJ1847" s="4"/>
      <c r="EK1847" s="4"/>
      <c r="EL1847" s="4"/>
      <c r="EM1847" s="4"/>
      <c r="EN1847" s="4"/>
      <c r="EO1847" s="4"/>
      <c r="EP1847" s="4"/>
      <c r="EQ1847" s="4"/>
      <c r="ER1847" s="4"/>
      <c r="ES1847" s="4"/>
      <c r="ET1847" s="4"/>
      <c r="EU1847" s="4"/>
      <c r="EV1847" s="4"/>
      <c r="EW1847" s="4"/>
      <c r="EX1847" s="4"/>
      <c r="EY1847" s="4"/>
      <c r="EZ1847" s="4"/>
      <c r="FA1847" s="4"/>
      <c r="FB1847" s="4"/>
      <c r="FC1847" s="4"/>
      <c r="FD1847" s="4"/>
      <c r="FE1847" s="4"/>
      <c r="FF1847" s="4"/>
      <c r="FG1847" s="4"/>
      <c r="FH1847" s="4"/>
      <c r="FI1847" s="4"/>
      <c r="FJ1847" s="4"/>
      <c r="FK1847" s="4"/>
      <c r="FL1847" s="4"/>
      <c r="FM1847" s="4"/>
      <c r="FN1847" s="4"/>
      <c r="FO1847" s="4"/>
      <c r="FP1847" s="4"/>
      <c r="FQ1847" s="4"/>
      <c r="FR1847" s="4"/>
      <c r="FS1847" s="4"/>
      <c r="FT1847" s="4"/>
      <c r="FU1847" s="4"/>
      <c r="FV1847" s="4"/>
      <c r="FW1847" s="4"/>
      <c r="FX1847" s="4"/>
      <c r="FY1847" s="4"/>
      <c r="FZ1847" s="4"/>
      <c r="GA1847" s="4"/>
      <c r="GB1847" s="4"/>
      <c r="GC1847" s="4"/>
      <c r="GD1847" s="4"/>
      <c r="GE1847" s="4"/>
      <c r="GF1847" s="4"/>
      <c r="GG1847" s="4"/>
    </row>
    <row r="1848" spans="1:189" ht="16.5" customHeight="1" x14ac:dyDescent="0.25">
      <c r="A1848" s="52"/>
      <c r="B1848" s="50"/>
      <c r="C1848" s="20"/>
      <c r="D1848" s="27"/>
      <c r="E1848" s="21"/>
      <c r="F1848" s="24"/>
      <c r="G1848" s="24"/>
      <c r="H1848" s="18"/>
      <c r="I1848" s="4"/>
      <c r="J1848" s="19"/>
      <c r="K1848" s="19"/>
      <c r="L1848" s="42"/>
      <c r="M1848" s="19"/>
      <c r="N1848" s="19"/>
      <c r="O1848" s="19"/>
      <c r="P1848" s="19"/>
      <c r="Q1848" s="18"/>
      <c r="R1848" s="26"/>
      <c r="S1848" s="18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4"/>
      <c r="CM1848" s="4"/>
      <c r="CN1848" s="4"/>
      <c r="CO1848" s="4"/>
      <c r="CP1848" s="4"/>
      <c r="CQ1848" s="4"/>
      <c r="CR1848" s="4"/>
      <c r="CS1848" s="4"/>
      <c r="CT1848" s="4"/>
      <c r="CU1848" s="4"/>
      <c r="CV1848" s="4"/>
      <c r="CW1848" s="4"/>
      <c r="CX1848" s="4"/>
      <c r="CY1848" s="4"/>
      <c r="CZ1848" s="4"/>
      <c r="DA1848" s="4"/>
      <c r="DB1848" s="4"/>
      <c r="DC1848" s="4"/>
      <c r="DD1848" s="4"/>
      <c r="DE1848" s="4"/>
      <c r="DF1848" s="4"/>
      <c r="DG1848" s="4"/>
      <c r="DH1848" s="4"/>
      <c r="DI1848" s="4"/>
      <c r="DJ1848" s="4"/>
      <c r="DK1848" s="4"/>
      <c r="DL1848" s="4"/>
      <c r="DM1848" s="4"/>
      <c r="DN1848" s="4"/>
      <c r="DO1848" s="4"/>
      <c r="DP1848" s="4"/>
      <c r="DQ1848" s="4"/>
      <c r="DR1848" s="4"/>
      <c r="DS1848" s="4"/>
      <c r="DT1848" s="4"/>
      <c r="DU1848" s="4"/>
      <c r="DV1848" s="4"/>
      <c r="DW1848" s="4"/>
      <c r="DX1848" s="4"/>
      <c r="DY1848" s="4"/>
      <c r="DZ1848" s="4"/>
      <c r="EA1848" s="4"/>
      <c r="EB1848" s="4"/>
      <c r="EC1848" s="4"/>
      <c r="ED1848" s="4"/>
      <c r="EE1848" s="4"/>
      <c r="EF1848" s="4"/>
      <c r="EG1848" s="4"/>
      <c r="EH1848" s="4"/>
      <c r="EI1848" s="4"/>
      <c r="EJ1848" s="4"/>
      <c r="EK1848" s="4"/>
      <c r="EL1848" s="4"/>
      <c r="EM1848" s="4"/>
      <c r="EN1848" s="4"/>
      <c r="EO1848" s="4"/>
      <c r="EP1848" s="4"/>
      <c r="EQ1848" s="4"/>
      <c r="ER1848" s="4"/>
      <c r="ES1848" s="4"/>
      <c r="ET1848" s="4"/>
      <c r="EU1848" s="4"/>
      <c r="EV1848" s="4"/>
      <c r="EW1848" s="4"/>
      <c r="EX1848" s="4"/>
      <c r="EY1848" s="4"/>
      <c r="EZ1848" s="4"/>
      <c r="FA1848" s="4"/>
      <c r="FB1848" s="4"/>
      <c r="FC1848" s="4"/>
      <c r="FD1848" s="4"/>
      <c r="FE1848" s="4"/>
      <c r="FF1848" s="4"/>
      <c r="FG1848" s="4"/>
      <c r="FH1848" s="4"/>
      <c r="FI1848" s="4"/>
      <c r="FJ1848" s="4"/>
      <c r="FK1848" s="4"/>
      <c r="FL1848" s="4"/>
      <c r="FM1848" s="4"/>
      <c r="FN1848" s="4"/>
      <c r="FO1848" s="4"/>
      <c r="FP1848" s="4"/>
      <c r="FQ1848" s="4"/>
      <c r="FR1848" s="4"/>
      <c r="FS1848" s="4"/>
      <c r="FT1848" s="4"/>
      <c r="FU1848" s="4"/>
      <c r="FV1848" s="4"/>
      <c r="FW1848" s="4"/>
      <c r="FX1848" s="4"/>
      <c r="FY1848" s="4"/>
      <c r="FZ1848" s="4"/>
      <c r="GA1848" s="4"/>
      <c r="GB1848" s="4"/>
      <c r="GC1848" s="4"/>
      <c r="GD1848" s="4"/>
      <c r="GE1848" s="4"/>
      <c r="GF1848" s="4"/>
      <c r="GG1848" s="4"/>
    </row>
    <row r="1849" spans="1:189" ht="16.5" customHeight="1" x14ac:dyDescent="0.25">
      <c r="A1849" s="52"/>
      <c r="B1849" s="50"/>
      <c r="C1849" s="20"/>
      <c r="D1849" s="27"/>
      <c r="E1849" s="21"/>
      <c r="F1849" s="24"/>
      <c r="G1849" s="24"/>
      <c r="H1849" s="18"/>
      <c r="I1849" s="4"/>
      <c r="J1849" s="19"/>
      <c r="K1849" s="19"/>
      <c r="L1849" s="42"/>
      <c r="M1849" s="19"/>
      <c r="N1849" s="19"/>
      <c r="O1849" s="19"/>
      <c r="P1849" s="19"/>
      <c r="Q1849" s="18"/>
      <c r="R1849" s="26"/>
      <c r="S1849" s="18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4"/>
      <c r="CM1849" s="4"/>
      <c r="CN1849" s="4"/>
      <c r="CO1849" s="4"/>
      <c r="CP1849" s="4"/>
      <c r="CQ1849" s="4"/>
      <c r="CR1849" s="4"/>
      <c r="CS1849" s="4"/>
      <c r="CT1849" s="4"/>
      <c r="CU1849" s="4"/>
      <c r="CV1849" s="4"/>
      <c r="CW1849" s="4"/>
      <c r="CX1849" s="4"/>
      <c r="CY1849" s="4"/>
      <c r="CZ1849" s="4"/>
      <c r="DA1849" s="4"/>
      <c r="DB1849" s="4"/>
      <c r="DC1849" s="4"/>
      <c r="DD1849" s="4"/>
      <c r="DE1849" s="4"/>
      <c r="DF1849" s="4"/>
      <c r="DG1849" s="4"/>
      <c r="DH1849" s="4"/>
      <c r="DI1849" s="4"/>
      <c r="DJ1849" s="4"/>
      <c r="DK1849" s="4"/>
      <c r="DL1849" s="4"/>
      <c r="DM1849" s="4"/>
      <c r="DN1849" s="4"/>
      <c r="DO1849" s="4"/>
      <c r="DP1849" s="4"/>
      <c r="DQ1849" s="4"/>
      <c r="DR1849" s="4"/>
      <c r="DS1849" s="4"/>
      <c r="DT1849" s="4"/>
      <c r="DU1849" s="4"/>
      <c r="DV1849" s="4"/>
      <c r="DW1849" s="4"/>
      <c r="DX1849" s="4"/>
      <c r="DY1849" s="4"/>
      <c r="DZ1849" s="4"/>
      <c r="EA1849" s="4"/>
      <c r="EB1849" s="4"/>
      <c r="EC1849" s="4"/>
      <c r="ED1849" s="4"/>
      <c r="EE1849" s="4"/>
      <c r="EF1849" s="4"/>
      <c r="EG1849" s="4"/>
      <c r="EH1849" s="4"/>
      <c r="EI1849" s="4"/>
      <c r="EJ1849" s="4"/>
      <c r="EK1849" s="4"/>
      <c r="EL1849" s="4"/>
      <c r="EM1849" s="4"/>
      <c r="EN1849" s="4"/>
      <c r="EO1849" s="4"/>
      <c r="EP1849" s="4"/>
      <c r="EQ1849" s="4"/>
      <c r="ER1849" s="4"/>
      <c r="ES1849" s="4"/>
      <c r="ET1849" s="4"/>
      <c r="EU1849" s="4"/>
      <c r="EV1849" s="4"/>
      <c r="EW1849" s="4"/>
      <c r="EX1849" s="4"/>
      <c r="EY1849" s="4"/>
      <c r="EZ1849" s="4"/>
      <c r="FA1849" s="4"/>
      <c r="FB1849" s="4"/>
      <c r="FC1849" s="4"/>
      <c r="FD1849" s="4"/>
      <c r="FE1849" s="4"/>
      <c r="FF1849" s="4"/>
      <c r="FG1849" s="4"/>
      <c r="FH1849" s="4"/>
      <c r="FI1849" s="4"/>
      <c r="FJ1849" s="4"/>
      <c r="FK1849" s="4"/>
      <c r="FL1849" s="4"/>
      <c r="FM1849" s="4"/>
      <c r="FN1849" s="4"/>
      <c r="FO1849" s="4"/>
      <c r="FP1849" s="4"/>
      <c r="FQ1849" s="4"/>
      <c r="FR1849" s="4"/>
      <c r="FS1849" s="4"/>
      <c r="FT1849" s="4"/>
      <c r="FU1849" s="4"/>
      <c r="FV1849" s="4"/>
      <c r="FW1849" s="4"/>
      <c r="FX1849" s="4"/>
      <c r="FY1849" s="4"/>
      <c r="FZ1849" s="4"/>
      <c r="GA1849" s="4"/>
      <c r="GB1849" s="4"/>
      <c r="GC1849" s="4"/>
      <c r="GD1849" s="4"/>
      <c r="GE1849" s="4"/>
      <c r="GF1849" s="4"/>
      <c r="GG1849" s="4"/>
    </row>
    <row r="1850" spans="1:189" ht="16.5" customHeight="1" x14ac:dyDescent="0.25">
      <c r="A1850" s="52"/>
      <c r="B1850" s="50"/>
      <c r="C1850" s="20"/>
      <c r="D1850" s="27"/>
      <c r="E1850" s="21"/>
      <c r="F1850" s="24"/>
      <c r="G1850" s="24"/>
      <c r="H1850" s="18"/>
      <c r="I1850" s="4"/>
      <c r="J1850" s="19"/>
      <c r="K1850" s="19"/>
      <c r="L1850" s="42"/>
      <c r="M1850" s="19"/>
      <c r="N1850" s="19"/>
      <c r="O1850" s="19"/>
      <c r="P1850" s="19"/>
      <c r="Q1850" s="18"/>
      <c r="R1850" s="26"/>
      <c r="S1850" s="18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4"/>
      <c r="CM1850" s="4"/>
      <c r="CN1850" s="4"/>
      <c r="CO1850" s="4"/>
      <c r="CP1850" s="4"/>
      <c r="CQ1850" s="4"/>
      <c r="CR1850" s="4"/>
      <c r="CS1850" s="4"/>
      <c r="CT1850" s="4"/>
      <c r="CU1850" s="4"/>
      <c r="CV1850" s="4"/>
      <c r="CW1850" s="4"/>
      <c r="CX1850" s="4"/>
      <c r="CY1850" s="4"/>
      <c r="CZ1850" s="4"/>
      <c r="DA1850" s="4"/>
      <c r="DB1850" s="4"/>
      <c r="DC1850" s="4"/>
      <c r="DD1850" s="4"/>
      <c r="DE1850" s="4"/>
      <c r="DF1850" s="4"/>
      <c r="DG1850" s="4"/>
      <c r="DH1850" s="4"/>
      <c r="DI1850" s="4"/>
      <c r="DJ1850" s="4"/>
      <c r="DK1850" s="4"/>
      <c r="DL1850" s="4"/>
      <c r="DM1850" s="4"/>
      <c r="DN1850" s="4"/>
      <c r="DO1850" s="4"/>
      <c r="DP1850" s="4"/>
      <c r="DQ1850" s="4"/>
      <c r="DR1850" s="4"/>
      <c r="DS1850" s="4"/>
      <c r="DT1850" s="4"/>
      <c r="DU1850" s="4"/>
      <c r="DV1850" s="4"/>
      <c r="DW1850" s="4"/>
      <c r="DX1850" s="4"/>
      <c r="DY1850" s="4"/>
      <c r="DZ1850" s="4"/>
      <c r="EA1850" s="4"/>
      <c r="EB1850" s="4"/>
      <c r="EC1850" s="4"/>
      <c r="ED1850" s="4"/>
      <c r="EE1850" s="4"/>
      <c r="EF1850" s="4"/>
      <c r="EG1850" s="4"/>
      <c r="EH1850" s="4"/>
      <c r="EI1850" s="4"/>
      <c r="EJ1850" s="4"/>
      <c r="EK1850" s="4"/>
      <c r="EL1850" s="4"/>
      <c r="EM1850" s="4"/>
      <c r="EN1850" s="4"/>
      <c r="EO1850" s="4"/>
      <c r="EP1850" s="4"/>
      <c r="EQ1850" s="4"/>
      <c r="ER1850" s="4"/>
      <c r="ES1850" s="4"/>
      <c r="ET1850" s="4"/>
      <c r="EU1850" s="4"/>
      <c r="EV1850" s="4"/>
      <c r="EW1850" s="4"/>
      <c r="EX1850" s="4"/>
      <c r="EY1850" s="4"/>
      <c r="EZ1850" s="4"/>
      <c r="FA1850" s="4"/>
      <c r="FB1850" s="4"/>
      <c r="FC1850" s="4"/>
      <c r="FD1850" s="4"/>
      <c r="FE1850" s="4"/>
      <c r="FF1850" s="4"/>
      <c r="FG1850" s="4"/>
      <c r="FH1850" s="4"/>
      <c r="FI1850" s="4"/>
      <c r="FJ1850" s="4"/>
      <c r="FK1850" s="4"/>
      <c r="FL1850" s="4"/>
      <c r="FM1850" s="4"/>
      <c r="FN1850" s="4"/>
      <c r="FO1850" s="4"/>
      <c r="FP1850" s="4"/>
      <c r="FQ1850" s="4"/>
      <c r="FR1850" s="4"/>
      <c r="FS1850" s="4"/>
      <c r="FT1850" s="4"/>
      <c r="FU1850" s="4"/>
      <c r="FV1850" s="4"/>
      <c r="FW1850" s="4"/>
      <c r="FX1850" s="4"/>
      <c r="FY1850" s="4"/>
      <c r="FZ1850" s="4"/>
      <c r="GA1850" s="4"/>
      <c r="GB1850" s="4"/>
      <c r="GC1850" s="4"/>
      <c r="GD1850" s="4"/>
      <c r="GE1850" s="4"/>
      <c r="GF1850" s="4"/>
      <c r="GG1850" s="4"/>
    </row>
    <row r="1851" spans="1:189" ht="16.5" customHeight="1" x14ac:dyDescent="0.25">
      <c r="A1851" s="52"/>
      <c r="B1851" s="50"/>
      <c r="C1851" s="20"/>
      <c r="D1851" s="27"/>
      <c r="E1851" s="21"/>
      <c r="F1851" s="24"/>
      <c r="G1851" s="24"/>
      <c r="H1851" s="18"/>
      <c r="I1851" s="4"/>
      <c r="J1851" s="19"/>
      <c r="K1851" s="19"/>
      <c r="L1851" s="42"/>
      <c r="M1851" s="19"/>
      <c r="N1851" s="19"/>
      <c r="O1851" s="19"/>
      <c r="P1851" s="19"/>
      <c r="Q1851" s="18"/>
      <c r="R1851" s="26"/>
      <c r="S1851" s="18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4"/>
      <c r="CM1851" s="4"/>
      <c r="CN1851" s="4"/>
      <c r="CO1851" s="4"/>
      <c r="CP1851" s="4"/>
      <c r="CQ1851" s="4"/>
      <c r="CR1851" s="4"/>
      <c r="CS1851" s="4"/>
      <c r="CT1851" s="4"/>
      <c r="CU1851" s="4"/>
      <c r="CV1851" s="4"/>
      <c r="CW1851" s="4"/>
      <c r="CX1851" s="4"/>
      <c r="CY1851" s="4"/>
      <c r="CZ1851" s="4"/>
      <c r="DA1851" s="4"/>
      <c r="DB1851" s="4"/>
      <c r="DC1851" s="4"/>
      <c r="DD1851" s="4"/>
      <c r="DE1851" s="4"/>
      <c r="DF1851" s="4"/>
      <c r="DG1851" s="4"/>
      <c r="DH1851" s="4"/>
      <c r="DI1851" s="4"/>
      <c r="DJ1851" s="4"/>
      <c r="DK1851" s="4"/>
      <c r="DL1851" s="4"/>
      <c r="DM1851" s="4"/>
      <c r="DN1851" s="4"/>
      <c r="DO1851" s="4"/>
      <c r="DP1851" s="4"/>
      <c r="DQ1851" s="4"/>
      <c r="DR1851" s="4"/>
      <c r="DS1851" s="4"/>
      <c r="DT1851" s="4"/>
      <c r="DU1851" s="4"/>
      <c r="DV1851" s="4"/>
      <c r="DW1851" s="4"/>
      <c r="DX1851" s="4"/>
      <c r="DY1851" s="4"/>
      <c r="DZ1851" s="4"/>
      <c r="EA1851" s="4"/>
      <c r="EB1851" s="4"/>
      <c r="EC1851" s="4"/>
      <c r="ED1851" s="4"/>
      <c r="EE1851" s="4"/>
      <c r="EF1851" s="4"/>
      <c r="EG1851" s="4"/>
      <c r="EH1851" s="4"/>
      <c r="EI1851" s="4"/>
      <c r="EJ1851" s="4"/>
      <c r="EK1851" s="4"/>
      <c r="EL1851" s="4"/>
      <c r="EM1851" s="4"/>
      <c r="EN1851" s="4"/>
      <c r="EO1851" s="4"/>
      <c r="EP1851" s="4"/>
      <c r="EQ1851" s="4"/>
      <c r="ER1851" s="4"/>
      <c r="ES1851" s="4"/>
      <c r="ET1851" s="4"/>
      <c r="EU1851" s="4"/>
      <c r="EV1851" s="4"/>
      <c r="EW1851" s="4"/>
      <c r="EX1851" s="4"/>
      <c r="EY1851" s="4"/>
      <c r="EZ1851" s="4"/>
      <c r="FA1851" s="4"/>
      <c r="FB1851" s="4"/>
      <c r="FC1851" s="4"/>
      <c r="FD1851" s="4"/>
      <c r="FE1851" s="4"/>
      <c r="FF1851" s="4"/>
      <c r="FG1851" s="4"/>
      <c r="FH1851" s="4"/>
      <c r="FI1851" s="4"/>
      <c r="FJ1851" s="4"/>
      <c r="FK1851" s="4"/>
      <c r="FL1851" s="4"/>
      <c r="FM1851" s="4"/>
      <c r="FN1851" s="4"/>
      <c r="FO1851" s="4"/>
      <c r="FP1851" s="4"/>
      <c r="FQ1851" s="4"/>
      <c r="FR1851" s="4"/>
      <c r="FS1851" s="4"/>
      <c r="FT1851" s="4"/>
      <c r="FU1851" s="4"/>
      <c r="FV1851" s="4"/>
      <c r="FW1851" s="4"/>
      <c r="FX1851" s="4"/>
      <c r="FY1851" s="4"/>
      <c r="FZ1851" s="4"/>
      <c r="GA1851" s="4"/>
      <c r="GB1851" s="4"/>
      <c r="GC1851" s="4"/>
      <c r="GD1851" s="4"/>
      <c r="GE1851" s="4"/>
      <c r="GF1851" s="4"/>
      <c r="GG1851" s="4"/>
    </row>
    <row r="1852" spans="1:189" ht="16.5" customHeight="1" x14ac:dyDescent="0.25">
      <c r="A1852" s="52"/>
      <c r="B1852" s="50"/>
      <c r="C1852" s="20"/>
      <c r="D1852" s="27"/>
      <c r="E1852" s="21"/>
      <c r="F1852" s="24"/>
      <c r="G1852" s="24"/>
      <c r="H1852" s="18"/>
      <c r="I1852" s="4"/>
      <c r="J1852" s="19"/>
      <c r="K1852" s="19"/>
      <c r="L1852" s="42"/>
      <c r="M1852" s="19"/>
      <c r="N1852" s="19"/>
      <c r="O1852" s="19"/>
      <c r="P1852" s="19"/>
      <c r="Q1852" s="18"/>
      <c r="R1852" s="26"/>
      <c r="S1852" s="18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4"/>
      <c r="CM1852" s="4"/>
      <c r="CN1852" s="4"/>
      <c r="CO1852" s="4"/>
      <c r="CP1852" s="4"/>
      <c r="CQ1852" s="4"/>
      <c r="CR1852" s="4"/>
      <c r="CS1852" s="4"/>
      <c r="CT1852" s="4"/>
      <c r="CU1852" s="4"/>
      <c r="CV1852" s="4"/>
      <c r="CW1852" s="4"/>
      <c r="CX1852" s="4"/>
      <c r="CY1852" s="4"/>
      <c r="CZ1852" s="4"/>
      <c r="DA1852" s="4"/>
      <c r="DB1852" s="4"/>
      <c r="DC1852" s="4"/>
      <c r="DD1852" s="4"/>
      <c r="DE1852" s="4"/>
      <c r="DF1852" s="4"/>
      <c r="DG1852" s="4"/>
      <c r="DH1852" s="4"/>
      <c r="DI1852" s="4"/>
      <c r="DJ1852" s="4"/>
      <c r="DK1852" s="4"/>
      <c r="DL1852" s="4"/>
      <c r="DM1852" s="4"/>
      <c r="DN1852" s="4"/>
      <c r="DO1852" s="4"/>
      <c r="DP1852" s="4"/>
      <c r="DQ1852" s="4"/>
      <c r="DR1852" s="4"/>
      <c r="DS1852" s="4"/>
      <c r="DT1852" s="4"/>
      <c r="DU1852" s="4"/>
      <c r="DV1852" s="4"/>
      <c r="DW1852" s="4"/>
      <c r="DX1852" s="4"/>
      <c r="DY1852" s="4"/>
      <c r="DZ1852" s="4"/>
      <c r="EA1852" s="4"/>
      <c r="EB1852" s="4"/>
      <c r="EC1852" s="4"/>
      <c r="ED1852" s="4"/>
      <c r="EE1852" s="4"/>
      <c r="EF1852" s="4"/>
      <c r="EG1852" s="4"/>
      <c r="EH1852" s="4"/>
      <c r="EI1852" s="4"/>
      <c r="EJ1852" s="4"/>
      <c r="EK1852" s="4"/>
      <c r="EL1852" s="4"/>
      <c r="EM1852" s="4"/>
      <c r="EN1852" s="4"/>
      <c r="EO1852" s="4"/>
      <c r="EP1852" s="4"/>
      <c r="EQ1852" s="4"/>
      <c r="ER1852" s="4"/>
      <c r="ES1852" s="4"/>
      <c r="ET1852" s="4"/>
      <c r="EU1852" s="4"/>
      <c r="EV1852" s="4"/>
      <c r="EW1852" s="4"/>
      <c r="EX1852" s="4"/>
      <c r="EY1852" s="4"/>
      <c r="EZ1852" s="4"/>
      <c r="FA1852" s="4"/>
      <c r="FB1852" s="4"/>
      <c r="FC1852" s="4"/>
      <c r="FD1852" s="4"/>
      <c r="FE1852" s="4"/>
      <c r="FF1852" s="4"/>
      <c r="FG1852" s="4"/>
      <c r="FH1852" s="4"/>
      <c r="FI1852" s="4"/>
      <c r="FJ1852" s="4"/>
      <c r="FK1852" s="4"/>
      <c r="FL1852" s="4"/>
      <c r="FM1852" s="4"/>
      <c r="FN1852" s="4"/>
      <c r="FO1852" s="4"/>
      <c r="FP1852" s="4"/>
      <c r="FQ1852" s="4"/>
      <c r="FR1852" s="4"/>
      <c r="FS1852" s="4"/>
      <c r="FT1852" s="4"/>
      <c r="FU1852" s="4"/>
      <c r="FV1852" s="4"/>
      <c r="FW1852" s="4"/>
      <c r="FX1852" s="4"/>
      <c r="FY1852" s="4"/>
      <c r="FZ1852" s="4"/>
      <c r="GA1852" s="4"/>
      <c r="GB1852" s="4"/>
      <c r="GC1852" s="4"/>
      <c r="GD1852" s="4"/>
      <c r="GE1852" s="4"/>
      <c r="GF1852" s="4"/>
      <c r="GG1852" s="4"/>
    </row>
    <row r="1853" spans="1:189" ht="16.5" customHeight="1" x14ac:dyDescent="0.25">
      <c r="A1853" s="52"/>
      <c r="B1853" s="50"/>
      <c r="C1853" s="20"/>
      <c r="D1853" s="27"/>
      <c r="E1853" s="21"/>
      <c r="F1853" s="24"/>
      <c r="G1853" s="24"/>
      <c r="H1853" s="18"/>
      <c r="I1853" s="4"/>
      <c r="J1853" s="19"/>
      <c r="K1853" s="19"/>
      <c r="L1853" s="42"/>
      <c r="M1853" s="19"/>
      <c r="N1853" s="19"/>
      <c r="O1853" s="19"/>
      <c r="P1853" s="19"/>
      <c r="Q1853" s="18"/>
      <c r="R1853" s="26"/>
      <c r="S1853" s="18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4"/>
      <c r="CM1853" s="4"/>
      <c r="CN1853" s="4"/>
      <c r="CO1853" s="4"/>
      <c r="CP1853" s="4"/>
      <c r="CQ1853" s="4"/>
      <c r="CR1853" s="4"/>
      <c r="CS1853" s="4"/>
      <c r="CT1853" s="4"/>
      <c r="CU1853" s="4"/>
      <c r="CV1853" s="4"/>
      <c r="CW1853" s="4"/>
      <c r="CX1853" s="4"/>
      <c r="CY1853" s="4"/>
      <c r="CZ1853" s="4"/>
      <c r="DA1853" s="4"/>
      <c r="DB1853" s="4"/>
      <c r="DC1853" s="4"/>
      <c r="DD1853" s="4"/>
      <c r="DE1853" s="4"/>
      <c r="DF1853" s="4"/>
      <c r="DG1853" s="4"/>
      <c r="DH1853" s="4"/>
      <c r="DI1853" s="4"/>
      <c r="DJ1853" s="4"/>
      <c r="DK1853" s="4"/>
      <c r="DL1853" s="4"/>
      <c r="DM1853" s="4"/>
      <c r="DN1853" s="4"/>
      <c r="DO1853" s="4"/>
      <c r="DP1853" s="4"/>
      <c r="DQ1853" s="4"/>
      <c r="DR1853" s="4"/>
      <c r="DS1853" s="4"/>
      <c r="DT1853" s="4"/>
      <c r="DU1853" s="4"/>
      <c r="DV1853" s="4"/>
      <c r="DW1853" s="4"/>
      <c r="DX1853" s="4"/>
      <c r="DY1853" s="4"/>
      <c r="DZ1853" s="4"/>
      <c r="EA1853" s="4"/>
      <c r="EB1853" s="4"/>
      <c r="EC1853" s="4"/>
      <c r="ED1853" s="4"/>
      <c r="EE1853" s="4"/>
      <c r="EF1853" s="4"/>
      <c r="EG1853" s="4"/>
      <c r="EH1853" s="4"/>
      <c r="EI1853" s="4"/>
      <c r="EJ1853" s="4"/>
      <c r="EK1853" s="4"/>
      <c r="EL1853" s="4"/>
      <c r="EM1853" s="4"/>
      <c r="EN1853" s="4"/>
      <c r="EO1853" s="4"/>
      <c r="EP1853" s="4"/>
      <c r="EQ1853" s="4"/>
      <c r="ER1853" s="4"/>
      <c r="ES1853" s="4"/>
      <c r="ET1853" s="4"/>
      <c r="EU1853" s="4"/>
      <c r="EV1853" s="4"/>
      <c r="EW1853" s="4"/>
      <c r="EX1853" s="4"/>
      <c r="EY1853" s="4"/>
      <c r="EZ1853" s="4"/>
      <c r="FA1853" s="4"/>
      <c r="FB1853" s="4"/>
      <c r="FC1853" s="4"/>
      <c r="FD1853" s="4"/>
      <c r="FE1853" s="4"/>
      <c r="FF1853" s="4"/>
      <c r="FG1853" s="4"/>
      <c r="FH1853" s="4"/>
      <c r="FI1853" s="4"/>
      <c r="FJ1853" s="4"/>
      <c r="FK1853" s="4"/>
      <c r="FL1853" s="4"/>
      <c r="FM1853" s="4"/>
      <c r="FN1853" s="4"/>
      <c r="FO1853" s="4"/>
      <c r="FP1853" s="4"/>
      <c r="FQ1853" s="4"/>
      <c r="FR1853" s="4"/>
      <c r="FS1853" s="4"/>
      <c r="FT1853" s="4"/>
      <c r="FU1853" s="4"/>
      <c r="FV1853" s="4"/>
      <c r="FW1853" s="4"/>
      <c r="FX1853" s="4"/>
      <c r="FY1853" s="4"/>
      <c r="FZ1853" s="4"/>
      <c r="GA1853" s="4"/>
      <c r="GB1853" s="4"/>
      <c r="GC1853" s="4"/>
      <c r="GD1853" s="4"/>
      <c r="GE1853" s="4"/>
      <c r="GF1853" s="4"/>
      <c r="GG1853" s="4"/>
    </row>
    <row r="1854" spans="1:189" ht="16.5" customHeight="1" x14ac:dyDescent="0.25">
      <c r="A1854" s="52"/>
      <c r="B1854" s="50"/>
      <c r="C1854" s="20"/>
      <c r="D1854" s="27"/>
      <c r="E1854" s="21"/>
      <c r="F1854" s="24"/>
      <c r="G1854" s="24"/>
      <c r="H1854" s="18"/>
      <c r="I1854" s="4"/>
      <c r="J1854" s="19"/>
      <c r="K1854" s="19"/>
      <c r="L1854" s="42"/>
      <c r="M1854" s="19"/>
      <c r="N1854" s="19"/>
      <c r="O1854" s="19"/>
      <c r="P1854" s="19"/>
      <c r="Q1854" s="18"/>
      <c r="R1854" s="26"/>
      <c r="S1854" s="18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4"/>
      <c r="CM1854" s="4"/>
      <c r="CN1854" s="4"/>
      <c r="CO1854" s="4"/>
      <c r="CP1854" s="4"/>
      <c r="CQ1854" s="4"/>
      <c r="CR1854" s="4"/>
      <c r="CS1854" s="4"/>
      <c r="CT1854" s="4"/>
      <c r="CU1854" s="4"/>
      <c r="CV1854" s="4"/>
      <c r="CW1854" s="4"/>
      <c r="CX1854" s="4"/>
      <c r="CY1854" s="4"/>
      <c r="CZ1854" s="4"/>
      <c r="DA1854" s="4"/>
      <c r="DB1854" s="4"/>
      <c r="DC1854" s="4"/>
      <c r="DD1854" s="4"/>
      <c r="DE1854" s="4"/>
      <c r="DF1854" s="4"/>
      <c r="DG1854" s="4"/>
      <c r="DH1854" s="4"/>
      <c r="DI1854" s="4"/>
      <c r="DJ1854" s="4"/>
      <c r="DK1854" s="4"/>
      <c r="DL1854" s="4"/>
      <c r="DM1854" s="4"/>
      <c r="DN1854" s="4"/>
      <c r="DO1854" s="4"/>
      <c r="DP1854" s="4"/>
      <c r="DQ1854" s="4"/>
      <c r="DR1854" s="4"/>
      <c r="DS1854" s="4"/>
      <c r="DT1854" s="4"/>
      <c r="DU1854" s="4"/>
      <c r="DV1854" s="4"/>
      <c r="DW1854" s="4"/>
      <c r="DX1854" s="4"/>
      <c r="DY1854" s="4"/>
      <c r="DZ1854" s="4"/>
      <c r="EA1854" s="4"/>
      <c r="EB1854" s="4"/>
      <c r="EC1854" s="4"/>
      <c r="ED1854" s="4"/>
      <c r="EE1854" s="4"/>
      <c r="EF1854" s="4"/>
      <c r="EG1854" s="4"/>
      <c r="EH1854" s="4"/>
      <c r="EI1854" s="4"/>
      <c r="EJ1854" s="4"/>
      <c r="EK1854" s="4"/>
      <c r="EL1854" s="4"/>
      <c r="EM1854" s="4"/>
      <c r="EN1854" s="4"/>
      <c r="EO1854" s="4"/>
      <c r="EP1854" s="4"/>
      <c r="EQ1854" s="4"/>
      <c r="ER1854" s="4"/>
      <c r="ES1854" s="4"/>
      <c r="ET1854" s="4"/>
      <c r="EU1854" s="4"/>
      <c r="EV1854" s="4"/>
      <c r="EW1854" s="4"/>
      <c r="EX1854" s="4"/>
      <c r="EY1854" s="4"/>
      <c r="EZ1854" s="4"/>
      <c r="FA1854" s="4"/>
      <c r="FB1854" s="4"/>
      <c r="FC1854" s="4"/>
      <c r="FD1854" s="4"/>
      <c r="FE1854" s="4"/>
      <c r="FF1854" s="4"/>
      <c r="FG1854" s="4"/>
      <c r="FH1854" s="4"/>
      <c r="FI1854" s="4"/>
      <c r="FJ1854" s="4"/>
      <c r="FK1854" s="4"/>
      <c r="FL1854" s="4"/>
      <c r="FM1854" s="4"/>
      <c r="FN1854" s="4"/>
      <c r="FO1854" s="4"/>
      <c r="FP1854" s="4"/>
      <c r="FQ1854" s="4"/>
      <c r="FR1854" s="4"/>
      <c r="FS1854" s="4"/>
      <c r="FT1854" s="4"/>
      <c r="FU1854" s="4"/>
      <c r="FV1854" s="4"/>
      <c r="FW1854" s="4"/>
      <c r="FX1854" s="4"/>
      <c r="FY1854" s="4"/>
      <c r="FZ1854" s="4"/>
      <c r="GA1854" s="4"/>
      <c r="GB1854" s="4"/>
      <c r="GC1854" s="4"/>
      <c r="GD1854" s="4"/>
      <c r="GE1854" s="4"/>
      <c r="GF1854" s="4"/>
      <c r="GG1854" s="4"/>
    </row>
    <row r="1855" spans="1:189" ht="16.5" customHeight="1" x14ac:dyDescent="0.25">
      <c r="A1855" s="52"/>
      <c r="B1855" s="50"/>
      <c r="C1855" s="20"/>
      <c r="D1855" s="27"/>
      <c r="E1855" s="21"/>
      <c r="F1855" s="24"/>
      <c r="G1855" s="24"/>
      <c r="H1855" s="18"/>
      <c r="I1855" s="4"/>
      <c r="J1855" s="19"/>
      <c r="K1855" s="19"/>
      <c r="L1855" s="42"/>
      <c r="M1855" s="19"/>
      <c r="N1855" s="19"/>
      <c r="O1855" s="19"/>
      <c r="P1855" s="19"/>
      <c r="Q1855" s="18"/>
      <c r="R1855" s="26"/>
      <c r="S1855" s="18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4"/>
      <c r="CM1855" s="4"/>
      <c r="CN1855" s="4"/>
      <c r="CO1855" s="4"/>
      <c r="CP1855" s="4"/>
      <c r="CQ1855" s="4"/>
      <c r="CR1855" s="4"/>
      <c r="CS1855" s="4"/>
      <c r="CT1855" s="4"/>
      <c r="CU1855" s="4"/>
      <c r="CV1855" s="4"/>
      <c r="CW1855" s="4"/>
      <c r="CX1855" s="4"/>
      <c r="CY1855" s="4"/>
      <c r="CZ1855" s="4"/>
      <c r="DA1855" s="4"/>
      <c r="DB1855" s="4"/>
      <c r="DC1855" s="4"/>
      <c r="DD1855" s="4"/>
      <c r="DE1855" s="4"/>
      <c r="DF1855" s="4"/>
      <c r="DG1855" s="4"/>
      <c r="DH1855" s="4"/>
      <c r="DI1855" s="4"/>
      <c r="DJ1855" s="4"/>
      <c r="DK1855" s="4"/>
      <c r="DL1855" s="4"/>
      <c r="DM1855" s="4"/>
      <c r="DN1855" s="4"/>
      <c r="DO1855" s="4"/>
      <c r="DP1855" s="4"/>
      <c r="DQ1855" s="4"/>
      <c r="DR1855" s="4"/>
      <c r="DS1855" s="4"/>
      <c r="DT1855" s="4"/>
      <c r="DU1855" s="4"/>
      <c r="DV1855" s="4"/>
      <c r="DW1855" s="4"/>
      <c r="DX1855" s="4"/>
      <c r="DY1855" s="4"/>
      <c r="DZ1855" s="4"/>
      <c r="EA1855" s="4"/>
      <c r="EB1855" s="4"/>
      <c r="EC1855" s="4"/>
      <c r="ED1855" s="4"/>
      <c r="EE1855" s="4"/>
      <c r="EF1855" s="4"/>
      <c r="EG1855" s="4"/>
      <c r="EH1855" s="4"/>
      <c r="EI1855" s="4"/>
      <c r="EJ1855" s="4"/>
      <c r="EK1855" s="4"/>
      <c r="EL1855" s="4"/>
      <c r="EM1855" s="4"/>
      <c r="EN1855" s="4"/>
      <c r="EO1855" s="4"/>
      <c r="EP1855" s="4"/>
      <c r="EQ1855" s="4"/>
      <c r="ER1855" s="4"/>
      <c r="ES1855" s="4"/>
      <c r="ET1855" s="4"/>
      <c r="EU1855" s="4"/>
      <c r="EV1855" s="4"/>
      <c r="EW1855" s="4"/>
      <c r="EX1855" s="4"/>
      <c r="EY1855" s="4"/>
      <c r="EZ1855" s="4"/>
      <c r="FA1855" s="4"/>
      <c r="FB1855" s="4"/>
      <c r="FC1855" s="4"/>
      <c r="FD1855" s="4"/>
      <c r="FE1855" s="4"/>
      <c r="FF1855" s="4"/>
      <c r="FG1855" s="4"/>
      <c r="FH1855" s="4"/>
      <c r="FI1855" s="4"/>
      <c r="FJ1855" s="4"/>
      <c r="FK1855" s="4"/>
      <c r="FL1855" s="4"/>
      <c r="FM1855" s="4"/>
      <c r="FN1855" s="4"/>
      <c r="FO1855" s="4"/>
      <c r="FP1855" s="4"/>
      <c r="FQ1855" s="4"/>
      <c r="FR1855" s="4"/>
      <c r="FS1855" s="4"/>
      <c r="FT1855" s="4"/>
      <c r="FU1855" s="4"/>
      <c r="FV1855" s="4"/>
      <c r="FW1855" s="4"/>
      <c r="FX1855" s="4"/>
      <c r="FY1855" s="4"/>
      <c r="FZ1855" s="4"/>
      <c r="GA1855" s="4"/>
      <c r="GB1855" s="4"/>
      <c r="GC1855" s="4"/>
      <c r="GD1855" s="4"/>
      <c r="GE1855" s="4"/>
      <c r="GF1855" s="4"/>
      <c r="GG1855" s="4"/>
    </row>
    <row r="1856" spans="1:189" ht="16.5" customHeight="1" x14ac:dyDescent="0.25">
      <c r="A1856" s="52"/>
      <c r="B1856" s="50"/>
      <c r="C1856" s="20"/>
      <c r="D1856" s="27"/>
      <c r="E1856" s="21"/>
      <c r="F1856" s="24"/>
      <c r="G1856" s="24"/>
      <c r="H1856" s="18"/>
      <c r="I1856" s="4"/>
      <c r="J1856" s="19"/>
      <c r="K1856" s="19"/>
      <c r="L1856" s="42"/>
      <c r="M1856" s="19"/>
      <c r="N1856" s="19"/>
      <c r="O1856" s="19"/>
      <c r="P1856" s="19"/>
      <c r="Q1856" s="18"/>
      <c r="R1856" s="26"/>
      <c r="S1856" s="18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4"/>
      <c r="CM1856" s="4"/>
      <c r="CN1856" s="4"/>
      <c r="CO1856" s="4"/>
      <c r="CP1856" s="4"/>
      <c r="CQ1856" s="4"/>
      <c r="CR1856" s="4"/>
      <c r="CS1856" s="4"/>
      <c r="CT1856" s="4"/>
      <c r="CU1856" s="4"/>
      <c r="CV1856" s="4"/>
      <c r="CW1856" s="4"/>
      <c r="CX1856" s="4"/>
      <c r="CY1856" s="4"/>
      <c r="CZ1856" s="4"/>
      <c r="DA1856" s="4"/>
      <c r="DB1856" s="4"/>
      <c r="DC1856" s="4"/>
      <c r="DD1856" s="4"/>
      <c r="DE1856" s="4"/>
      <c r="DF1856" s="4"/>
      <c r="DG1856" s="4"/>
      <c r="DH1856" s="4"/>
      <c r="DI1856" s="4"/>
      <c r="DJ1856" s="4"/>
      <c r="DK1856" s="4"/>
      <c r="DL1856" s="4"/>
      <c r="DM1856" s="4"/>
      <c r="DN1856" s="4"/>
      <c r="DO1856" s="4"/>
      <c r="DP1856" s="4"/>
      <c r="DQ1856" s="4"/>
      <c r="DR1856" s="4"/>
      <c r="DS1856" s="4"/>
      <c r="DT1856" s="4"/>
      <c r="DU1856" s="4"/>
      <c r="DV1856" s="4"/>
      <c r="DW1856" s="4"/>
      <c r="DX1856" s="4"/>
      <c r="DY1856" s="4"/>
      <c r="DZ1856" s="4"/>
      <c r="EA1856" s="4"/>
      <c r="EB1856" s="4"/>
      <c r="EC1856" s="4"/>
      <c r="ED1856" s="4"/>
      <c r="EE1856" s="4"/>
      <c r="EF1856" s="4"/>
      <c r="EG1856" s="4"/>
      <c r="EH1856" s="4"/>
      <c r="EI1856" s="4"/>
      <c r="EJ1856" s="4"/>
      <c r="EK1856" s="4"/>
      <c r="EL1856" s="4"/>
      <c r="EM1856" s="4"/>
      <c r="EN1856" s="4"/>
      <c r="EO1856" s="4"/>
      <c r="EP1856" s="4"/>
      <c r="EQ1856" s="4"/>
      <c r="ER1856" s="4"/>
      <c r="ES1856" s="4"/>
      <c r="ET1856" s="4"/>
      <c r="EU1856" s="4"/>
      <c r="EV1856" s="4"/>
      <c r="EW1856" s="4"/>
      <c r="EX1856" s="4"/>
      <c r="EY1856" s="4"/>
      <c r="EZ1856" s="4"/>
      <c r="FA1856" s="4"/>
      <c r="FB1856" s="4"/>
      <c r="FC1856" s="4"/>
      <c r="FD1856" s="4"/>
      <c r="FE1856" s="4"/>
      <c r="FF1856" s="4"/>
      <c r="FG1856" s="4"/>
      <c r="FH1856" s="4"/>
      <c r="FI1856" s="4"/>
      <c r="FJ1856" s="4"/>
      <c r="FK1856" s="4"/>
      <c r="FL1856" s="4"/>
      <c r="FM1856" s="4"/>
      <c r="FN1856" s="4"/>
      <c r="FO1856" s="4"/>
      <c r="FP1856" s="4"/>
      <c r="FQ1856" s="4"/>
      <c r="FR1856" s="4"/>
      <c r="FS1856" s="4"/>
      <c r="FT1856" s="4"/>
      <c r="FU1856" s="4"/>
      <c r="FV1856" s="4"/>
      <c r="FW1856" s="4"/>
      <c r="FX1856" s="4"/>
      <c r="FY1856" s="4"/>
      <c r="FZ1856" s="4"/>
      <c r="GA1856" s="4"/>
      <c r="GB1856" s="4"/>
      <c r="GC1856" s="4"/>
      <c r="GD1856" s="4"/>
      <c r="GE1856" s="4"/>
      <c r="GF1856" s="4"/>
      <c r="GG1856" s="4"/>
    </row>
    <row r="1857" spans="1:189" ht="16.5" customHeight="1" x14ac:dyDescent="0.25">
      <c r="A1857" s="52"/>
      <c r="B1857" s="50"/>
      <c r="C1857" s="20"/>
      <c r="D1857" s="27"/>
      <c r="E1857" s="21"/>
      <c r="F1857" s="24"/>
      <c r="G1857" s="24"/>
      <c r="H1857" s="18"/>
      <c r="I1857" s="4"/>
      <c r="J1857" s="19"/>
      <c r="K1857" s="19"/>
      <c r="L1857" s="42"/>
      <c r="M1857" s="19"/>
      <c r="N1857" s="19"/>
      <c r="O1857" s="19"/>
      <c r="P1857" s="19"/>
      <c r="Q1857" s="18"/>
      <c r="R1857" s="26"/>
      <c r="S1857" s="18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4"/>
      <c r="CM1857" s="4"/>
      <c r="CN1857" s="4"/>
      <c r="CO1857" s="4"/>
      <c r="CP1857" s="4"/>
      <c r="CQ1857" s="4"/>
      <c r="CR1857" s="4"/>
      <c r="CS1857" s="4"/>
      <c r="CT1857" s="4"/>
      <c r="CU1857" s="4"/>
      <c r="CV1857" s="4"/>
      <c r="CW1857" s="4"/>
      <c r="CX1857" s="4"/>
      <c r="CY1857" s="4"/>
      <c r="CZ1857" s="4"/>
      <c r="DA1857" s="4"/>
      <c r="DB1857" s="4"/>
      <c r="DC1857" s="4"/>
      <c r="DD1857" s="4"/>
      <c r="DE1857" s="4"/>
      <c r="DF1857" s="4"/>
      <c r="DG1857" s="4"/>
      <c r="DH1857" s="4"/>
      <c r="DI1857" s="4"/>
      <c r="DJ1857" s="4"/>
      <c r="DK1857" s="4"/>
      <c r="DL1857" s="4"/>
      <c r="DM1857" s="4"/>
      <c r="DN1857" s="4"/>
      <c r="DO1857" s="4"/>
      <c r="DP1857" s="4"/>
      <c r="DQ1857" s="4"/>
      <c r="DR1857" s="4"/>
      <c r="DS1857" s="4"/>
      <c r="DT1857" s="4"/>
      <c r="DU1857" s="4"/>
      <c r="DV1857" s="4"/>
      <c r="DW1857" s="4"/>
      <c r="DX1857" s="4"/>
      <c r="DY1857" s="4"/>
      <c r="DZ1857" s="4"/>
      <c r="EA1857" s="4"/>
      <c r="EB1857" s="4"/>
      <c r="EC1857" s="4"/>
      <c r="ED1857" s="4"/>
      <c r="EE1857" s="4"/>
      <c r="EF1857" s="4"/>
      <c r="EG1857" s="4"/>
      <c r="EH1857" s="4"/>
      <c r="EI1857" s="4"/>
      <c r="EJ1857" s="4"/>
      <c r="EK1857" s="4"/>
      <c r="EL1857" s="4"/>
      <c r="EM1857" s="4"/>
      <c r="EN1857" s="4"/>
      <c r="EO1857" s="4"/>
      <c r="EP1857" s="4"/>
      <c r="EQ1857" s="4"/>
      <c r="ER1857" s="4"/>
      <c r="ES1857" s="4"/>
      <c r="ET1857" s="4"/>
      <c r="EU1857" s="4"/>
      <c r="EV1857" s="4"/>
      <c r="EW1857" s="4"/>
      <c r="EX1857" s="4"/>
      <c r="EY1857" s="4"/>
      <c r="EZ1857" s="4"/>
      <c r="FA1857" s="4"/>
      <c r="FB1857" s="4"/>
      <c r="FC1857" s="4"/>
      <c r="FD1857" s="4"/>
      <c r="FE1857" s="4"/>
      <c r="FF1857" s="4"/>
      <c r="FG1857" s="4"/>
      <c r="FH1857" s="4"/>
      <c r="FI1857" s="4"/>
      <c r="FJ1857" s="4"/>
      <c r="FK1857" s="4"/>
      <c r="FL1857" s="4"/>
      <c r="FM1857" s="4"/>
      <c r="FN1857" s="4"/>
      <c r="FO1857" s="4"/>
      <c r="FP1857" s="4"/>
      <c r="FQ1857" s="4"/>
      <c r="FR1857" s="4"/>
      <c r="FS1857" s="4"/>
      <c r="FT1857" s="4"/>
      <c r="FU1857" s="4"/>
      <c r="FV1857" s="4"/>
      <c r="FW1857" s="4"/>
      <c r="FX1857" s="4"/>
      <c r="FY1857" s="4"/>
      <c r="FZ1857" s="4"/>
      <c r="GA1857" s="4"/>
      <c r="GB1857" s="4"/>
      <c r="GC1857" s="4"/>
      <c r="GD1857" s="4"/>
      <c r="GE1857" s="4"/>
      <c r="GF1857" s="4"/>
      <c r="GG1857" s="4"/>
    </row>
    <row r="1858" spans="1:189" ht="16.5" customHeight="1" x14ac:dyDescent="0.25">
      <c r="A1858" s="52"/>
      <c r="B1858" s="50"/>
      <c r="C1858" s="20"/>
      <c r="D1858" s="27"/>
      <c r="E1858" s="21"/>
      <c r="F1858" s="24"/>
      <c r="G1858" s="24"/>
      <c r="H1858" s="18"/>
      <c r="I1858" s="4"/>
      <c r="J1858" s="19"/>
      <c r="K1858" s="19"/>
      <c r="L1858" s="42"/>
      <c r="M1858" s="19"/>
      <c r="N1858" s="19"/>
      <c r="O1858" s="19"/>
      <c r="P1858" s="19"/>
      <c r="Q1858" s="18"/>
      <c r="R1858" s="26"/>
      <c r="S1858" s="18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4"/>
      <c r="CM1858" s="4"/>
      <c r="CN1858" s="4"/>
      <c r="CO1858" s="4"/>
      <c r="CP1858" s="4"/>
      <c r="CQ1858" s="4"/>
      <c r="CR1858" s="4"/>
      <c r="CS1858" s="4"/>
      <c r="CT1858" s="4"/>
      <c r="CU1858" s="4"/>
      <c r="CV1858" s="4"/>
      <c r="CW1858" s="4"/>
      <c r="CX1858" s="4"/>
      <c r="CY1858" s="4"/>
      <c r="CZ1858" s="4"/>
      <c r="DA1858" s="4"/>
      <c r="DB1858" s="4"/>
      <c r="DC1858" s="4"/>
      <c r="DD1858" s="4"/>
      <c r="DE1858" s="4"/>
      <c r="DF1858" s="4"/>
      <c r="DG1858" s="4"/>
      <c r="DH1858" s="4"/>
      <c r="DI1858" s="4"/>
      <c r="DJ1858" s="4"/>
      <c r="DK1858" s="4"/>
      <c r="DL1858" s="4"/>
      <c r="DM1858" s="4"/>
      <c r="DN1858" s="4"/>
      <c r="DO1858" s="4"/>
      <c r="DP1858" s="4"/>
      <c r="DQ1858" s="4"/>
      <c r="DR1858" s="4"/>
      <c r="DS1858" s="4"/>
      <c r="DT1858" s="4"/>
      <c r="DU1858" s="4"/>
      <c r="DV1858" s="4"/>
      <c r="DW1858" s="4"/>
      <c r="DX1858" s="4"/>
      <c r="DY1858" s="4"/>
      <c r="DZ1858" s="4"/>
      <c r="EA1858" s="4"/>
      <c r="EB1858" s="4"/>
      <c r="EC1858" s="4"/>
      <c r="ED1858" s="4"/>
      <c r="EE1858" s="4"/>
      <c r="EF1858" s="4"/>
      <c r="EG1858" s="4"/>
      <c r="EH1858" s="4"/>
      <c r="EI1858" s="4"/>
      <c r="EJ1858" s="4"/>
      <c r="EK1858" s="4"/>
      <c r="EL1858" s="4"/>
      <c r="EM1858" s="4"/>
      <c r="EN1858" s="4"/>
      <c r="EO1858" s="4"/>
      <c r="EP1858" s="4"/>
      <c r="EQ1858" s="4"/>
      <c r="ER1858" s="4"/>
      <c r="ES1858" s="4"/>
      <c r="ET1858" s="4"/>
      <c r="EU1858" s="4"/>
      <c r="EV1858" s="4"/>
      <c r="EW1858" s="4"/>
      <c r="EX1858" s="4"/>
      <c r="EY1858" s="4"/>
      <c r="EZ1858" s="4"/>
      <c r="FA1858" s="4"/>
      <c r="FB1858" s="4"/>
      <c r="FC1858" s="4"/>
      <c r="FD1858" s="4"/>
      <c r="FE1858" s="4"/>
      <c r="FF1858" s="4"/>
      <c r="FG1858" s="4"/>
      <c r="FH1858" s="4"/>
      <c r="FI1858" s="4"/>
      <c r="FJ1858" s="4"/>
      <c r="FK1858" s="4"/>
      <c r="FL1858" s="4"/>
      <c r="FM1858" s="4"/>
      <c r="FN1858" s="4"/>
      <c r="FO1858" s="4"/>
      <c r="FP1858" s="4"/>
      <c r="FQ1858" s="4"/>
      <c r="FR1858" s="4"/>
      <c r="FS1858" s="4"/>
      <c r="FT1858" s="4"/>
      <c r="FU1858" s="4"/>
      <c r="FV1858" s="4"/>
      <c r="FW1858" s="4"/>
      <c r="FX1858" s="4"/>
      <c r="FY1858" s="4"/>
      <c r="FZ1858" s="4"/>
      <c r="GA1858" s="4"/>
      <c r="GB1858" s="4"/>
      <c r="GC1858" s="4"/>
      <c r="GD1858" s="4"/>
      <c r="GE1858" s="4"/>
      <c r="GF1858" s="4"/>
      <c r="GG1858" s="4"/>
    </row>
    <row r="1859" spans="1:189" ht="16.5" customHeight="1" x14ac:dyDescent="0.25">
      <c r="A1859" s="52"/>
      <c r="B1859" s="50"/>
      <c r="C1859" s="20"/>
      <c r="D1859" s="27"/>
      <c r="E1859" s="21"/>
      <c r="F1859" s="24"/>
      <c r="G1859" s="24"/>
      <c r="H1859" s="18"/>
      <c r="I1859" s="4"/>
      <c r="J1859" s="19"/>
      <c r="K1859" s="19"/>
      <c r="L1859" s="42"/>
      <c r="M1859" s="19"/>
      <c r="N1859" s="19"/>
      <c r="O1859" s="19"/>
      <c r="P1859" s="19"/>
      <c r="Q1859" s="18"/>
      <c r="R1859" s="26"/>
      <c r="S1859" s="18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4"/>
      <c r="CM1859" s="4"/>
      <c r="CN1859" s="4"/>
      <c r="CO1859" s="4"/>
      <c r="CP1859" s="4"/>
      <c r="CQ1859" s="4"/>
      <c r="CR1859" s="4"/>
      <c r="CS1859" s="4"/>
      <c r="CT1859" s="4"/>
      <c r="CU1859" s="4"/>
      <c r="CV1859" s="4"/>
      <c r="CW1859" s="4"/>
      <c r="CX1859" s="4"/>
      <c r="CY1859" s="4"/>
      <c r="CZ1859" s="4"/>
      <c r="DA1859" s="4"/>
      <c r="DB1859" s="4"/>
      <c r="DC1859" s="4"/>
      <c r="DD1859" s="4"/>
      <c r="DE1859" s="4"/>
      <c r="DF1859" s="4"/>
      <c r="DG1859" s="4"/>
      <c r="DH1859" s="4"/>
      <c r="DI1859" s="4"/>
      <c r="DJ1859" s="4"/>
      <c r="DK1859" s="4"/>
      <c r="DL1859" s="4"/>
      <c r="DM1859" s="4"/>
      <c r="DN1859" s="4"/>
      <c r="DO1859" s="4"/>
      <c r="DP1859" s="4"/>
      <c r="DQ1859" s="4"/>
      <c r="DR1859" s="4"/>
      <c r="DS1859" s="4"/>
      <c r="DT1859" s="4"/>
      <c r="DU1859" s="4"/>
      <c r="DV1859" s="4"/>
      <c r="DW1859" s="4"/>
      <c r="DX1859" s="4"/>
      <c r="DY1859" s="4"/>
      <c r="DZ1859" s="4"/>
      <c r="EA1859" s="4"/>
      <c r="EB1859" s="4"/>
      <c r="EC1859" s="4"/>
      <c r="ED1859" s="4"/>
      <c r="EE1859" s="4"/>
      <c r="EF1859" s="4"/>
      <c r="EG1859" s="4"/>
      <c r="EH1859" s="4"/>
      <c r="EI1859" s="4"/>
      <c r="EJ1859" s="4"/>
      <c r="EK1859" s="4"/>
      <c r="EL1859" s="4"/>
      <c r="EM1859" s="4"/>
      <c r="EN1859" s="4"/>
      <c r="EO1859" s="4"/>
      <c r="EP1859" s="4"/>
      <c r="EQ1859" s="4"/>
      <c r="ER1859" s="4"/>
      <c r="ES1859" s="4"/>
      <c r="ET1859" s="4"/>
      <c r="EU1859" s="4"/>
      <c r="EV1859" s="4"/>
      <c r="EW1859" s="4"/>
      <c r="EX1859" s="4"/>
      <c r="EY1859" s="4"/>
      <c r="EZ1859" s="4"/>
      <c r="FA1859" s="4"/>
      <c r="FB1859" s="4"/>
      <c r="FC1859" s="4"/>
      <c r="FD1859" s="4"/>
      <c r="FE1859" s="4"/>
      <c r="FF1859" s="4"/>
      <c r="FG1859" s="4"/>
      <c r="FH1859" s="4"/>
      <c r="FI1859" s="4"/>
      <c r="FJ1859" s="4"/>
      <c r="FK1859" s="4"/>
      <c r="FL1859" s="4"/>
      <c r="FM1859" s="4"/>
      <c r="FN1859" s="4"/>
      <c r="FO1859" s="4"/>
      <c r="FP1859" s="4"/>
      <c r="FQ1859" s="4"/>
      <c r="FR1859" s="4"/>
      <c r="FS1859" s="4"/>
      <c r="FT1859" s="4"/>
      <c r="FU1859" s="4"/>
      <c r="FV1859" s="4"/>
      <c r="FW1859" s="4"/>
      <c r="FX1859" s="4"/>
      <c r="FY1859" s="4"/>
      <c r="FZ1859" s="4"/>
      <c r="GA1859" s="4"/>
      <c r="GB1859" s="4"/>
      <c r="GC1859" s="4"/>
      <c r="GD1859" s="4"/>
      <c r="GE1859" s="4"/>
      <c r="GF1859" s="4"/>
      <c r="GG1859" s="4"/>
    </row>
    <row r="1860" spans="1:189" ht="16.5" customHeight="1" x14ac:dyDescent="0.25">
      <c r="A1860" s="52"/>
      <c r="B1860" s="50"/>
      <c r="C1860" s="20"/>
      <c r="D1860" s="27"/>
      <c r="E1860" s="21"/>
      <c r="F1860" s="24"/>
      <c r="G1860" s="24"/>
      <c r="H1860" s="18"/>
      <c r="I1860" s="4"/>
      <c r="J1860" s="19"/>
      <c r="K1860" s="19"/>
      <c r="L1860" s="42"/>
      <c r="M1860" s="19"/>
      <c r="N1860" s="19"/>
      <c r="O1860" s="19"/>
      <c r="P1860" s="19"/>
      <c r="Q1860" s="18"/>
      <c r="R1860" s="26"/>
      <c r="S1860" s="18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4"/>
      <c r="CM1860" s="4"/>
      <c r="CN1860" s="4"/>
      <c r="CO1860" s="4"/>
      <c r="CP1860" s="4"/>
      <c r="CQ1860" s="4"/>
      <c r="CR1860" s="4"/>
      <c r="CS1860" s="4"/>
      <c r="CT1860" s="4"/>
      <c r="CU1860" s="4"/>
      <c r="CV1860" s="4"/>
      <c r="CW1860" s="4"/>
      <c r="CX1860" s="4"/>
      <c r="CY1860" s="4"/>
      <c r="CZ1860" s="4"/>
      <c r="DA1860" s="4"/>
      <c r="DB1860" s="4"/>
      <c r="DC1860" s="4"/>
      <c r="DD1860" s="4"/>
      <c r="DE1860" s="4"/>
      <c r="DF1860" s="4"/>
      <c r="DG1860" s="4"/>
      <c r="DH1860" s="4"/>
      <c r="DI1860" s="4"/>
      <c r="DJ1860" s="4"/>
      <c r="DK1860" s="4"/>
      <c r="DL1860" s="4"/>
      <c r="DM1860" s="4"/>
      <c r="DN1860" s="4"/>
      <c r="DO1860" s="4"/>
      <c r="DP1860" s="4"/>
      <c r="DQ1860" s="4"/>
      <c r="DR1860" s="4"/>
      <c r="DS1860" s="4"/>
      <c r="DT1860" s="4"/>
      <c r="DU1860" s="4"/>
      <c r="DV1860" s="4"/>
      <c r="DW1860" s="4"/>
      <c r="DX1860" s="4"/>
      <c r="DY1860" s="4"/>
      <c r="DZ1860" s="4"/>
      <c r="EA1860" s="4"/>
      <c r="EB1860" s="4"/>
      <c r="EC1860" s="4"/>
      <c r="ED1860" s="4"/>
      <c r="EE1860" s="4"/>
      <c r="EF1860" s="4"/>
      <c r="EG1860" s="4"/>
      <c r="EH1860" s="4"/>
      <c r="EI1860" s="4"/>
      <c r="EJ1860" s="4"/>
      <c r="EK1860" s="4"/>
      <c r="EL1860" s="4"/>
      <c r="EM1860" s="4"/>
      <c r="EN1860" s="4"/>
      <c r="EO1860" s="4"/>
      <c r="EP1860" s="4"/>
      <c r="EQ1860" s="4"/>
      <c r="ER1860" s="4"/>
      <c r="ES1860" s="4"/>
      <c r="ET1860" s="4"/>
      <c r="EU1860" s="4"/>
      <c r="EV1860" s="4"/>
      <c r="EW1860" s="4"/>
      <c r="EX1860" s="4"/>
      <c r="EY1860" s="4"/>
      <c r="EZ1860" s="4"/>
      <c r="FA1860" s="4"/>
      <c r="FB1860" s="4"/>
      <c r="FC1860" s="4"/>
      <c r="FD1860" s="4"/>
      <c r="FE1860" s="4"/>
      <c r="FF1860" s="4"/>
      <c r="FG1860" s="4"/>
      <c r="FH1860" s="4"/>
      <c r="FI1860" s="4"/>
      <c r="FJ1860" s="4"/>
      <c r="FK1860" s="4"/>
      <c r="FL1860" s="4"/>
      <c r="FM1860" s="4"/>
      <c r="FN1860" s="4"/>
      <c r="FO1860" s="4"/>
      <c r="FP1860" s="4"/>
      <c r="FQ1860" s="4"/>
      <c r="FR1860" s="4"/>
      <c r="FS1860" s="4"/>
      <c r="FT1860" s="4"/>
      <c r="FU1860" s="4"/>
      <c r="FV1860" s="4"/>
      <c r="FW1860" s="4"/>
      <c r="FX1860" s="4"/>
      <c r="FY1860" s="4"/>
      <c r="FZ1860" s="4"/>
      <c r="GA1860" s="4"/>
      <c r="GB1860" s="4"/>
      <c r="GC1860" s="4"/>
      <c r="GD1860" s="4"/>
      <c r="GE1860" s="4"/>
      <c r="GF1860" s="4"/>
      <c r="GG1860" s="4"/>
    </row>
    <row r="1861" spans="1:189" ht="16.5" customHeight="1" x14ac:dyDescent="0.25">
      <c r="A1861" s="52"/>
      <c r="B1861" s="50"/>
      <c r="C1861" s="20"/>
      <c r="D1861" s="27"/>
      <c r="E1861" s="21"/>
      <c r="F1861" s="24"/>
      <c r="G1861" s="24"/>
      <c r="H1861" s="18"/>
      <c r="I1861" s="4"/>
      <c r="J1861" s="19"/>
      <c r="K1861" s="19"/>
      <c r="L1861" s="42"/>
      <c r="M1861" s="19"/>
      <c r="N1861" s="19"/>
      <c r="O1861" s="19"/>
      <c r="P1861" s="19"/>
      <c r="Q1861" s="18"/>
      <c r="R1861" s="26"/>
      <c r="S1861" s="18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4"/>
      <c r="CM1861" s="4"/>
      <c r="CN1861" s="4"/>
      <c r="CO1861" s="4"/>
      <c r="CP1861" s="4"/>
      <c r="CQ1861" s="4"/>
      <c r="CR1861" s="4"/>
      <c r="CS1861" s="4"/>
      <c r="CT1861" s="4"/>
      <c r="CU1861" s="4"/>
      <c r="CV1861" s="4"/>
      <c r="CW1861" s="4"/>
      <c r="CX1861" s="4"/>
      <c r="CY1861" s="4"/>
      <c r="CZ1861" s="4"/>
      <c r="DA1861" s="4"/>
      <c r="DB1861" s="4"/>
      <c r="DC1861" s="4"/>
      <c r="DD1861" s="4"/>
      <c r="DE1861" s="4"/>
      <c r="DF1861" s="4"/>
      <c r="DG1861" s="4"/>
      <c r="DH1861" s="4"/>
      <c r="DI1861" s="4"/>
      <c r="DJ1861" s="4"/>
      <c r="DK1861" s="4"/>
      <c r="DL1861" s="4"/>
      <c r="DM1861" s="4"/>
      <c r="DN1861" s="4"/>
      <c r="DO1861" s="4"/>
      <c r="DP1861" s="4"/>
      <c r="DQ1861" s="4"/>
      <c r="DR1861" s="4"/>
      <c r="DS1861" s="4"/>
      <c r="DT1861" s="4"/>
      <c r="DU1861" s="4"/>
      <c r="DV1861" s="4"/>
      <c r="DW1861" s="4"/>
      <c r="DX1861" s="4"/>
      <c r="DY1861" s="4"/>
      <c r="DZ1861" s="4"/>
      <c r="EA1861" s="4"/>
      <c r="EB1861" s="4"/>
      <c r="EC1861" s="4"/>
      <c r="ED1861" s="4"/>
      <c r="EE1861" s="4"/>
      <c r="EF1861" s="4"/>
      <c r="EG1861" s="4"/>
      <c r="EH1861" s="4"/>
      <c r="EI1861" s="4"/>
      <c r="EJ1861" s="4"/>
      <c r="EK1861" s="4"/>
      <c r="EL1861" s="4"/>
      <c r="EM1861" s="4"/>
      <c r="EN1861" s="4"/>
      <c r="EO1861" s="4"/>
      <c r="EP1861" s="4"/>
      <c r="EQ1861" s="4"/>
      <c r="ER1861" s="4"/>
      <c r="ES1861" s="4"/>
      <c r="ET1861" s="4"/>
      <c r="EU1861" s="4"/>
      <c r="EV1861" s="4"/>
      <c r="EW1861" s="4"/>
      <c r="EX1861" s="4"/>
      <c r="EY1861" s="4"/>
      <c r="EZ1861" s="4"/>
      <c r="FA1861" s="4"/>
      <c r="FB1861" s="4"/>
      <c r="FC1861" s="4"/>
      <c r="FD1861" s="4"/>
      <c r="FE1861" s="4"/>
      <c r="FF1861" s="4"/>
      <c r="FG1861" s="4"/>
      <c r="FH1861" s="4"/>
      <c r="FI1861" s="4"/>
      <c r="FJ1861" s="4"/>
      <c r="FK1861" s="4"/>
      <c r="FL1861" s="4"/>
      <c r="FM1861" s="4"/>
      <c r="FN1861" s="4"/>
      <c r="FO1861" s="4"/>
      <c r="FP1861" s="4"/>
      <c r="FQ1861" s="4"/>
      <c r="FR1861" s="4"/>
      <c r="FS1861" s="4"/>
      <c r="FT1861" s="4"/>
      <c r="FU1861" s="4"/>
      <c r="FV1861" s="4"/>
      <c r="FW1861" s="4"/>
      <c r="FX1861" s="4"/>
      <c r="FY1861" s="4"/>
      <c r="FZ1861" s="4"/>
      <c r="GA1861" s="4"/>
      <c r="GB1861" s="4"/>
      <c r="GC1861" s="4"/>
      <c r="GD1861" s="4"/>
      <c r="GE1861" s="4"/>
      <c r="GF1861" s="4"/>
      <c r="GG1861" s="4"/>
    </row>
    <row r="1862" spans="1:189" ht="16.5" customHeight="1" x14ac:dyDescent="0.25">
      <c r="A1862" s="52"/>
      <c r="B1862" s="50"/>
      <c r="C1862" s="20"/>
      <c r="D1862" s="27"/>
      <c r="E1862" s="21"/>
      <c r="F1862" s="24"/>
      <c r="G1862" s="24"/>
      <c r="H1862" s="18"/>
      <c r="I1862" s="4"/>
      <c r="J1862" s="19"/>
      <c r="K1862" s="19"/>
      <c r="L1862" s="42"/>
      <c r="M1862" s="19"/>
      <c r="N1862" s="19"/>
      <c r="O1862" s="19"/>
      <c r="P1862" s="19"/>
      <c r="Q1862" s="18"/>
      <c r="R1862" s="26"/>
      <c r="S1862" s="18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4"/>
      <c r="CM1862" s="4"/>
      <c r="CN1862" s="4"/>
      <c r="CO1862" s="4"/>
      <c r="CP1862" s="4"/>
      <c r="CQ1862" s="4"/>
      <c r="CR1862" s="4"/>
      <c r="CS1862" s="4"/>
      <c r="CT1862" s="4"/>
      <c r="CU1862" s="4"/>
      <c r="CV1862" s="4"/>
      <c r="CW1862" s="4"/>
      <c r="CX1862" s="4"/>
      <c r="CY1862" s="4"/>
      <c r="CZ1862" s="4"/>
      <c r="DA1862" s="4"/>
      <c r="DB1862" s="4"/>
      <c r="DC1862" s="4"/>
      <c r="DD1862" s="4"/>
      <c r="DE1862" s="4"/>
      <c r="DF1862" s="4"/>
      <c r="DG1862" s="4"/>
      <c r="DH1862" s="4"/>
      <c r="DI1862" s="4"/>
      <c r="DJ1862" s="4"/>
      <c r="DK1862" s="4"/>
      <c r="DL1862" s="4"/>
      <c r="DM1862" s="4"/>
      <c r="DN1862" s="4"/>
      <c r="DO1862" s="4"/>
      <c r="DP1862" s="4"/>
      <c r="DQ1862" s="4"/>
      <c r="DR1862" s="4"/>
      <c r="DS1862" s="4"/>
      <c r="DT1862" s="4"/>
      <c r="DU1862" s="4"/>
      <c r="DV1862" s="4"/>
      <c r="DW1862" s="4"/>
      <c r="DX1862" s="4"/>
      <c r="DY1862" s="4"/>
      <c r="DZ1862" s="4"/>
      <c r="EA1862" s="4"/>
      <c r="EB1862" s="4"/>
      <c r="EC1862" s="4"/>
      <c r="ED1862" s="4"/>
      <c r="EE1862" s="4"/>
      <c r="EF1862" s="4"/>
      <c r="EG1862" s="4"/>
      <c r="EH1862" s="4"/>
      <c r="EI1862" s="4"/>
      <c r="EJ1862" s="4"/>
      <c r="EK1862" s="4"/>
      <c r="EL1862" s="4"/>
      <c r="EM1862" s="4"/>
      <c r="EN1862" s="4"/>
      <c r="EO1862" s="4"/>
      <c r="EP1862" s="4"/>
      <c r="EQ1862" s="4"/>
      <c r="ER1862" s="4"/>
      <c r="ES1862" s="4"/>
      <c r="ET1862" s="4"/>
      <c r="EU1862" s="4"/>
      <c r="EV1862" s="4"/>
      <c r="EW1862" s="4"/>
      <c r="EX1862" s="4"/>
      <c r="EY1862" s="4"/>
      <c r="EZ1862" s="4"/>
      <c r="FA1862" s="4"/>
      <c r="FB1862" s="4"/>
      <c r="FC1862" s="4"/>
      <c r="FD1862" s="4"/>
      <c r="FE1862" s="4"/>
      <c r="FF1862" s="4"/>
      <c r="FG1862" s="4"/>
      <c r="FH1862" s="4"/>
      <c r="FI1862" s="4"/>
      <c r="FJ1862" s="4"/>
      <c r="FK1862" s="4"/>
      <c r="FL1862" s="4"/>
      <c r="FM1862" s="4"/>
      <c r="FN1862" s="4"/>
      <c r="FO1862" s="4"/>
      <c r="FP1862" s="4"/>
      <c r="FQ1862" s="4"/>
      <c r="FR1862" s="4"/>
      <c r="FS1862" s="4"/>
      <c r="FT1862" s="4"/>
      <c r="FU1862" s="4"/>
      <c r="FV1862" s="4"/>
      <c r="FW1862" s="4"/>
      <c r="FX1862" s="4"/>
      <c r="FY1862" s="4"/>
      <c r="FZ1862" s="4"/>
      <c r="GA1862" s="4"/>
      <c r="GB1862" s="4"/>
      <c r="GC1862" s="4"/>
      <c r="GD1862" s="4"/>
      <c r="GE1862" s="4"/>
      <c r="GF1862" s="4"/>
      <c r="GG1862" s="4"/>
    </row>
    <row r="1863" spans="1:189" ht="16.5" customHeight="1" x14ac:dyDescent="0.25">
      <c r="A1863" s="52"/>
      <c r="B1863" s="50"/>
      <c r="C1863" s="20"/>
      <c r="D1863" s="27"/>
      <c r="E1863" s="21"/>
      <c r="F1863" s="24"/>
      <c r="G1863" s="24"/>
      <c r="H1863" s="18"/>
      <c r="I1863" s="4"/>
      <c r="J1863" s="19"/>
      <c r="K1863" s="19"/>
      <c r="L1863" s="42"/>
      <c r="M1863" s="19"/>
      <c r="N1863" s="19"/>
      <c r="O1863" s="19"/>
      <c r="P1863" s="19"/>
      <c r="Q1863" s="18"/>
      <c r="R1863" s="26"/>
      <c r="S1863" s="18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4"/>
      <c r="CM1863" s="4"/>
      <c r="CN1863" s="4"/>
      <c r="CO1863" s="4"/>
      <c r="CP1863" s="4"/>
      <c r="CQ1863" s="4"/>
      <c r="CR1863" s="4"/>
      <c r="CS1863" s="4"/>
      <c r="CT1863" s="4"/>
      <c r="CU1863" s="4"/>
      <c r="CV1863" s="4"/>
      <c r="CW1863" s="4"/>
      <c r="CX1863" s="4"/>
      <c r="CY1863" s="4"/>
      <c r="CZ1863" s="4"/>
      <c r="DA1863" s="4"/>
      <c r="DB1863" s="4"/>
      <c r="DC1863" s="4"/>
      <c r="DD1863" s="4"/>
      <c r="DE1863" s="4"/>
      <c r="DF1863" s="4"/>
      <c r="DG1863" s="4"/>
      <c r="DH1863" s="4"/>
      <c r="DI1863" s="4"/>
      <c r="DJ1863" s="4"/>
      <c r="DK1863" s="4"/>
      <c r="DL1863" s="4"/>
      <c r="DM1863" s="4"/>
      <c r="DN1863" s="4"/>
      <c r="DO1863" s="4"/>
      <c r="DP1863" s="4"/>
      <c r="DQ1863" s="4"/>
      <c r="DR1863" s="4"/>
      <c r="DS1863" s="4"/>
      <c r="DT1863" s="4"/>
      <c r="DU1863" s="4"/>
      <c r="DV1863" s="4"/>
      <c r="DW1863" s="4"/>
      <c r="DX1863" s="4"/>
      <c r="DY1863" s="4"/>
      <c r="DZ1863" s="4"/>
      <c r="EA1863" s="4"/>
      <c r="EB1863" s="4"/>
      <c r="EC1863" s="4"/>
      <c r="ED1863" s="4"/>
      <c r="EE1863" s="4"/>
      <c r="EF1863" s="4"/>
      <c r="EG1863" s="4"/>
      <c r="EH1863" s="4"/>
      <c r="EI1863" s="4"/>
      <c r="EJ1863" s="4"/>
      <c r="EK1863" s="4"/>
      <c r="EL1863" s="4"/>
      <c r="EM1863" s="4"/>
      <c r="EN1863" s="4"/>
      <c r="EO1863" s="4"/>
      <c r="EP1863" s="4"/>
      <c r="EQ1863" s="4"/>
      <c r="ER1863" s="4"/>
      <c r="ES1863" s="4"/>
      <c r="ET1863" s="4"/>
      <c r="EU1863" s="4"/>
      <c r="EV1863" s="4"/>
      <c r="EW1863" s="4"/>
      <c r="EX1863" s="4"/>
      <c r="EY1863" s="4"/>
      <c r="EZ1863" s="4"/>
      <c r="FA1863" s="4"/>
      <c r="FB1863" s="4"/>
      <c r="FC1863" s="4"/>
      <c r="FD1863" s="4"/>
      <c r="FE1863" s="4"/>
      <c r="FF1863" s="4"/>
      <c r="FG1863" s="4"/>
      <c r="FH1863" s="4"/>
      <c r="FI1863" s="4"/>
      <c r="FJ1863" s="4"/>
      <c r="FK1863" s="4"/>
      <c r="FL1863" s="4"/>
      <c r="FM1863" s="4"/>
      <c r="FN1863" s="4"/>
      <c r="FO1863" s="4"/>
      <c r="FP1863" s="4"/>
      <c r="FQ1863" s="4"/>
      <c r="FR1863" s="4"/>
      <c r="FS1863" s="4"/>
      <c r="FT1863" s="4"/>
      <c r="FU1863" s="4"/>
      <c r="FV1863" s="4"/>
      <c r="FW1863" s="4"/>
      <c r="FX1863" s="4"/>
      <c r="FY1863" s="4"/>
      <c r="FZ1863" s="4"/>
      <c r="GA1863" s="4"/>
      <c r="GB1863" s="4"/>
      <c r="GC1863" s="4"/>
      <c r="GD1863" s="4"/>
      <c r="GE1863" s="4"/>
      <c r="GF1863" s="4"/>
      <c r="GG1863" s="4"/>
    </row>
    <row r="1864" spans="1:189" ht="16.5" customHeight="1" x14ac:dyDescent="0.25">
      <c r="A1864" s="52"/>
      <c r="B1864" s="50"/>
      <c r="C1864" s="20"/>
      <c r="D1864" s="27"/>
      <c r="E1864" s="21"/>
      <c r="F1864" s="24"/>
      <c r="G1864" s="24"/>
      <c r="H1864" s="18"/>
      <c r="I1864" s="4"/>
      <c r="J1864" s="19"/>
      <c r="K1864" s="19"/>
      <c r="L1864" s="42"/>
      <c r="M1864" s="19"/>
      <c r="N1864" s="19"/>
      <c r="O1864" s="19"/>
      <c r="P1864" s="19"/>
      <c r="Q1864" s="18"/>
      <c r="R1864" s="26"/>
      <c r="S1864" s="18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4"/>
      <c r="CM1864" s="4"/>
      <c r="CN1864" s="4"/>
      <c r="CO1864" s="4"/>
      <c r="CP1864" s="4"/>
      <c r="CQ1864" s="4"/>
      <c r="CR1864" s="4"/>
      <c r="CS1864" s="4"/>
      <c r="CT1864" s="4"/>
      <c r="CU1864" s="4"/>
      <c r="CV1864" s="4"/>
      <c r="CW1864" s="4"/>
      <c r="CX1864" s="4"/>
      <c r="CY1864" s="4"/>
      <c r="CZ1864" s="4"/>
      <c r="DA1864" s="4"/>
      <c r="DB1864" s="4"/>
      <c r="DC1864" s="4"/>
      <c r="DD1864" s="4"/>
      <c r="DE1864" s="4"/>
      <c r="DF1864" s="4"/>
      <c r="DG1864" s="4"/>
      <c r="DH1864" s="4"/>
      <c r="DI1864" s="4"/>
      <c r="DJ1864" s="4"/>
      <c r="DK1864" s="4"/>
      <c r="DL1864" s="4"/>
      <c r="DM1864" s="4"/>
      <c r="DN1864" s="4"/>
      <c r="DO1864" s="4"/>
      <c r="DP1864" s="4"/>
      <c r="DQ1864" s="4"/>
      <c r="DR1864" s="4"/>
      <c r="DS1864" s="4"/>
      <c r="DT1864" s="4"/>
      <c r="DU1864" s="4"/>
      <c r="DV1864" s="4"/>
      <c r="DW1864" s="4"/>
      <c r="DX1864" s="4"/>
      <c r="DY1864" s="4"/>
      <c r="DZ1864" s="4"/>
      <c r="EA1864" s="4"/>
      <c r="EB1864" s="4"/>
      <c r="EC1864" s="4"/>
      <c r="ED1864" s="4"/>
      <c r="EE1864" s="4"/>
      <c r="EF1864" s="4"/>
      <c r="EG1864" s="4"/>
      <c r="EH1864" s="4"/>
      <c r="EI1864" s="4"/>
      <c r="EJ1864" s="4"/>
      <c r="EK1864" s="4"/>
      <c r="EL1864" s="4"/>
      <c r="EM1864" s="4"/>
      <c r="EN1864" s="4"/>
      <c r="EO1864" s="4"/>
      <c r="EP1864" s="4"/>
      <c r="EQ1864" s="4"/>
      <c r="ER1864" s="4"/>
      <c r="ES1864" s="4"/>
      <c r="ET1864" s="4"/>
      <c r="EU1864" s="4"/>
      <c r="EV1864" s="4"/>
      <c r="EW1864" s="4"/>
      <c r="EX1864" s="4"/>
      <c r="EY1864" s="4"/>
      <c r="EZ1864" s="4"/>
      <c r="FA1864" s="4"/>
      <c r="FB1864" s="4"/>
      <c r="FC1864" s="4"/>
      <c r="FD1864" s="4"/>
      <c r="FE1864" s="4"/>
      <c r="FF1864" s="4"/>
      <c r="FG1864" s="4"/>
      <c r="FH1864" s="4"/>
      <c r="FI1864" s="4"/>
      <c r="FJ1864" s="4"/>
      <c r="FK1864" s="4"/>
      <c r="FL1864" s="4"/>
      <c r="FM1864" s="4"/>
      <c r="FN1864" s="4"/>
      <c r="FO1864" s="4"/>
      <c r="FP1864" s="4"/>
      <c r="FQ1864" s="4"/>
      <c r="FR1864" s="4"/>
      <c r="FS1864" s="4"/>
      <c r="FT1864" s="4"/>
      <c r="FU1864" s="4"/>
      <c r="FV1864" s="4"/>
      <c r="FW1864" s="4"/>
      <c r="FX1864" s="4"/>
      <c r="FY1864" s="4"/>
      <c r="FZ1864" s="4"/>
      <c r="GA1864" s="4"/>
      <c r="GB1864" s="4"/>
      <c r="GC1864" s="4"/>
      <c r="GD1864" s="4"/>
      <c r="GE1864" s="4"/>
      <c r="GF1864" s="4"/>
      <c r="GG1864" s="4"/>
    </row>
    <row r="1865" spans="1:189" ht="16.5" customHeight="1" x14ac:dyDescent="0.25">
      <c r="A1865" s="52"/>
      <c r="B1865" s="50"/>
      <c r="C1865" s="20"/>
      <c r="D1865" s="27"/>
      <c r="E1865" s="21"/>
      <c r="F1865" s="24"/>
      <c r="G1865" s="24"/>
      <c r="H1865" s="18"/>
      <c r="I1865" s="4"/>
      <c r="J1865" s="19"/>
      <c r="K1865" s="19"/>
      <c r="L1865" s="42"/>
      <c r="M1865" s="19"/>
      <c r="N1865" s="19"/>
      <c r="O1865" s="19"/>
      <c r="P1865" s="19"/>
      <c r="Q1865" s="18"/>
      <c r="R1865" s="26"/>
      <c r="S1865" s="18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4"/>
      <c r="CM1865" s="4"/>
      <c r="CN1865" s="4"/>
      <c r="CO1865" s="4"/>
      <c r="CP1865" s="4"/>
      <c r="CQ1865" s="4"/>
      <c r="CR1865" s="4"/>
      <c r="CS1865" s="4"/>
      <c r="CT1865" s="4"/>
      <c r="CU1865" s="4"/>
      <c r="CV1865" s="4"/>
      <c r="CW1865" s="4"/>
      <c r="CX1865" s="4"/>
      <c r="CY1865" s="4"/>
      <c r="CZ1865" s="4"/>
      <c r="DA1865" s="4"/>
      <c r="DB1865" s="4"/>
      <c r="DC1865" s="4"/>
      <c r="DD1865" s="4"/>
      <c r="DE1865" s="4"/>
      <c r="DF1865" s="4"/>
      <c r="DG1865" s="4"/>
      <c r="DH1865" s="4"/>
      <c r="DI1865" s="4"/>
      <c r="DJ1865" s="4"/>
      <c r="DK1865" s="4"/>
      <c r="DL1865" s="4"/>
      <c r="DM1865" s="4"/>
      <c r="DN1865" s="4"/>
      <c r="DO1865" s="4"/>
      <c r="DP1865" s="4"/>
      <c r="DQ1865" s="4"/>
      <c r="DR1865" s="4"/>
      <c r="DS1865" s="4"/>
      <c r="DT1865" s="4"/>
      <c r="DU1865" s="4"/>
      <c r="DV1865" s="4"/>
      <c r="DW1865" s="4"/>
      <c r="DX1865" s="4"/>
      <c r="DY1865" s="4"/>
      <c r="DZ1865" s="4"/>
      <c r="EA1865" s="4"/>
      <c r="EB1865" s="4"/>
      <c r="EC1865" s="4"/>
      <c r="ED1865" s="4"/>
      <c r="EE1865" s="4"/>
      <c r="EF1865" s="4"/>
      <c r="EG1865" s="4"/>
      <c r="EH1865" s="4"/>
      <c r="EI1865" s="4"/>
      <c r="EJ1865" s="4"/>
      <c r="EK1865" s="4"/>
      <c r="EL1865" s="4"/>
      <c r="EM1865" s="4"/>
      <c r="EN1865" s="4"/>
      <c r="EO1865" s="4"/>
      <c r="EP1865" s="4"/>
      <c r="EQ1865" s="4"/>
      <c r="ER1865" s="4"/>
      <c r="ES1865" s="4"/>
      <c r="ET1865" s="4"/>
      <c r="EU1865" s="4"/>
      <c r="EV1865" s="4"/>
      <c r="EW1865" s="4"/>
      <c r="EX1865" s="4"/>
      <c r="EY1865" s="4"/>
      <c r="EZ1865" s="4"/>
      <c r="FA1865" s="4"/>
      <c r="FB1865" s="4"/>
      <c r="FC1865" s="4"/>
      <c r="FD1865" s="4"/>
      <c r="FE1865" s="4"/>
      <c r="FF1865" s="4"/>
      <c r="FG1865" s="4"/>
      <c r="FH1865" s="4"/>
      <c r="FI1865" s="4"/>
      <c r="FJ1865" s="4"/>
      <c r="FK1865" s="4"/>
      <c r="FL1865" s="4"/>
      <c r="FM1865" s="4"/>
      <c r="FN1865" s="4"/>
      <c r="FO1865" s="4"/>
      <c r="FP1865" s="4"/>
      <c r="FQ1865" s="4"/>
      <c r="FR1865" s="4"/>
      <c r="FS1865" s="4"/>
      <c r="FT1865" s="4"/>
      <c r="FU1865" s="4"/>
      <c r="FV1865" s="4"/>
      <c r="FW1865" s="4"/>
      <c r="FX1865" s="4"/>
      <c r="FY1865" s="4"/>
      <c r="FZ1865" s="4"/>
      <c r="GA1865" s="4"/>
      <c r="GB1865" s="4"/>
      <c r="GC1865" s="4"/>
      <c r="GD1865" s="4"/>
      <c r="GE1865" s="4"/>
      <c r="GF1865" s="4"/>
      <c r="GG1865" s="4"/>
    </row>
    <row r="1866" spans="1:189" ht="16.5" customHeight="1" x14ac:dyDescent="0.25">
      <c r="A1866" s="52"/>
      <c r="B1866" s="50"/>
      <c r="C1866" s="20"/>
      <c r="D1866" s="27"/>
      <c r="E1866" s="21"/>
      <c r="F1866" s="24"/>
      <c r="G1866" s="24"/>
      <c r="H1866" s="18"/>
      <c r="I1866" s="4"/>
      <c r="J1866" s="19"/>
      <c r="K1866" s="19"/>
      <c r="L1866" s="42"/>
      <c r="M1866" s="19"/>
      <c r="N1866" s="19"/>
      <c r="O1866" s="19"/>
      <c r="P1866" s="19"/>
      <c r="Q1866" s="18"/>
      <c r="R1866" s="26"/>
      <c r="S1866" s="18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4"/>
      <c r="CM1866" s="4"/>
      <c r="CN1866" s="4"/>
      <c r="CO1866" s="4"/>
      <c r="CP1866" s="4"/>
      <c r="CQ1866" s="4"/>
      <c r="CR1866" s="4"/>
      <c r="CS1866" s="4"/>
      <c r="CT1866" s="4"/>
      <c r="CU1866" s="4"/>
      <c r="CV1866" s="4"/>
      <c r="CW1866" s="4"/>
      <c r="CX1866" s="4"/>
      <c r="CY1866" s="4"/>
      <c r="CZ1866" s="4"/>
      <c r="DA1866" s="4"/>
      <c r="DB1866" s="4"/>
      <c r="DC1866" s="4"/>
      <c r="DD1866" s="4"/>
      <c r="DE1866" s="4"/>
      <c r="DF1866" s="4"/>
      <c r="DG1866" s="4"/>
      <c r="DH1866" s="4"/>
      <c r="DI1866" s="4"/>
      <c r="DJ1866" s="4"/>
      <c r="DK1866" s="4"/>
      <c r="DL1866" s="4"/>
      <c r="DM1866" s="4"/>
      <c r="DN1866" s="4"/>
      <c r="DO1866" s="4"/>
      <c r="DP1866" s="4"/>
      <c r="DQ1866" s="4"/>
      <c r="DR1866" s="4"/>
      <c r="DS1866" s="4"/>
      <c r="DT1866" s="4"/>
      <c r="DU1866" s="4"/>
      <c r="DV1866" s="4"/>
      <c r="DW1866" s="4"/>
      <c r="DX1866" s="4"/>
      <c r="DY1866" s="4"/>
      <c r="DZ1866" s="4"/>
      <c r="EA1866" s="4"/>
      <c r="EB1866" s="4"/>
      <c r="EC1866" s="4"/>
      <c r="ED1866" s="4"/>
      <c r="EE1866" s="4"/>
      <c r="EF1866" s="4"/>
      <c r="EG1866" s="4"/>
      <c r="EH1866" s="4"/>
      <c r="EI1866" s="4"/>
      <c r="EJ1866" s="4"/>
      <c r="EK1866" s="4"/>
      <c r="EL1866" s="4"/>
      <c r="EM1866" s="4"/>
      <c r="EN1866" s="4"/>
      <c r="EO1866" s="4"/>
      <c r="EP1866" s="4"/>
      <c r="EQ1866" s="4"/>
      <c r="ER1866" s="4"/>
      <c r="ES1866" s="4"/>
      <c r="ET1866" s="4"/>
      <c r="EU1866" s="4"/>
      <c r="EV1866" s="4"/>
      <c r="EW1866" s="4"/>
      <c r="EX1866" s="4"/>
      <c r="EY1866" s="4"/>
      <c r="EZ1866" s="4"/>
      <c r="FA1866" s="4"/>
      <c r="FB1866" s="4"/>
      <c r="FC1866" s="4"/>
      <c r="FD1866" s="4"/>
      <c r="FE1866" s="4"/>
      <c r="FF1866" s="4"/>
      <c r="FG1866" s="4"/>
      <c r="FH1866" s="4"/>
      <c r="FI1866" s="4"/>
      <c r="FJ1866" s="4"/>
      <c r="FK1866" s="4"/>
      <c r="FL1866" s="4"/>
      <c r="FM1866" s="4"/>
      <c r="FN1866" s="4"/>
      <c r="FO1866" s="4"/>
      <c r="FP1866" s="4"/>
      <c r="FQ1866" s="4"/>
      <c r="FR1866" s="4"/>
      <c r="FS1866" s="4"/>
      <c r="FT1866" s="4"/>
      <c r="FU1866" s="4"/>
      <c r="FV1866" s="4"/>
      <c r="FW1866" s="4"/>
      <c r="FX1866" s="4"/>
      <c r="FY1866" s="4"/>
      <c r="FZ1866" s="4"/>
      <c r="GA1866" s="4"/>
      <c r="GB1866" s="4"/>
      <c r="GC1866" s="4"/>
      <c r="GD1866" s="4"/>
      <c r="GE1866" s="4"/>
      <c r="GF1866" s="4"/>
      <c r="GG1866" s="4"/>
    </row>
    <row r="1867" spans="1:189" ht="16.5" customHeight="1" x14ac:dyDescent="0.25">
      <c r="A1867" s="52"/>
      <c r="B1867" s="50"/>
      <c r="C1867" s="20"/>
      <c r="D1867" s="27"/>
      <c r="E1867" s="21"/>
      <c r="F1867" s="24"/>
      <c r="G1867" s="24"/>
      <c r="H1867" s="18"/>
      <c r="I1867" s="4"/>
      <c r="J1867" s="19"/>
      <c r="K1867" s="19"/>
      <c r="L1867" s="42"/>
      <c r="M1867" s="19"/>
      <c r="N1867" s="19"/>
      <c r="O1867" s="19"/>
      <c r="P1867" s="19"/>
      <c r="Q1867" s="18"/>
      <c r="R1867" s="26"/>
      <c r="S1867" s="18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4"/>
      <c r="CM1867" s="4"/>
      <c r="CN1867" s="4"/>
      <c r="CO1867" s="4"/>
      <c r="CP1867" s="4"/>
      <c r="CQ1867" s="4"/>
      <c r="CR1867" s="4"/>
      <c r="CS1867" s="4"/>
      <c r="CT1867" s="4"/>
      <c r="CU1867" s="4"/>
      <c r="CV1867" s="4"/>
      <c r="CW1867" s="4"/>
      <c r="CX1867" s="4"/>
      <c r="CY1867" s="4"/>
      <c r="CZ1867" s="4"/>
      <c r="DA1867" s="4"/>
      <c r="DB1867" s="4"/>
      <c r="DC1867" s="4"/>
      <c r="DD1867" s="4"/>
      <c r="DE1867" s="4"/>
      <c r="DF1867" s="4"/>
      <c r="DG1867" s="4"/>
      <c r="DH1867" s="4"/>
      <c r="DI1867" s="4"/>
      <c r="DJ1867" s="4"/>
      <c r="DK1867" s="4"/>
      <c r="DL1867" s="4"/>
      <c r="DM1867" s="4"/>
      <c r="DN1867" s="4"/>
      <c r="DO1867" s="4"/>
      <c r="DP1867" s="4"/>
      <c r="DQ1867" s="4"/>
      <c r="DR1867" s="4"/>
      <c r="DS1867" s="4"/>
      <c r="DT1867" s="4"/>
      <c r="DU1867" s="4"/>
      <c r="DV1867" s="4"/>
      <c r="DW1867" s="4"/>
      <c r="DX1867" s="4"/>
      <c r="DY1867" s="4"/>
      <c r="DZ1867" s="4"/>
      <c r="EA1867" s="4"/>
      <c r="EB1867" s="4"/>
      <c r="EC1867" s="4"/>
      <c r="ED1867" s="4"/>
      <c r="EE1867" s="4"/>
      <c r="EF1867" s="4"/>
      <c r="EG1867" s="4"/>
      <c r="EH1867" s="4"/>
      <c r="EI1867" s="4"/>
      <c r="EJ1867" s="4"/>
      <c r="EK1867" s="4"/>
      <c r="EL1867" s="4"/>
      <c r="EM1867" s="4"/>
      <c r="EN1867" s="4"/>
      <c r="EO1867" s="4"/>
      <c r="EP1867" s="4"/>
      <c r="EQ1867" s="4"/>
      <c r="ER1867" s="4"/>
      <c r="ES1867" s="4"/>
      <c r="ET1867" s="4"/>
      <c r="EU1867" s="4"/>
      <c r="EV1867" s="4"/>
      <c r="EW1867" s="4"/>
      <c r="EX1867" s="4"/>
      <c r="EY1867" s="4"/>
      <c r="EZ1867" s="4"/>
      <c r="FA1867" s="4"/>
      <c r="FB1867" s="4"/>
      <c r="FC1867" s="4"/>
      <c r="FD1867" s="4"/>
      <c r="FE1867" s="4"/>
      <c r="FF1867" s="4"/>
      <c r="FG1867" s="4"/>
      <c r="FH1867" s="4"/>
      <c r="FI1867" s="4"/>
      <c r="FJ1867" s="4"/>
      <c r="FK1867" s="4"/>
      <c r="FL1867" s="4"/>
      <c r="FM1867" s="4"/>
      <c r="FN1867" s="4"/>
      <c r="FO1867" s="4"/>
      <c r="FP1867" s="4"/>
      <c r="FQ1867" s="4"/>
      <c r="FR1867" s="4"/>
      <c r="FS1867" s="4"/>
      <c r="FT1867" s="4"/>
      <c r="FU1867" s="4"/>
      <c r="FV1867" s="4"/>
      <c r="FW1867" s="4"/>
      <c r="FX1867" s="4"/>
      <c r="FY1867" s="4"/>
      <c r="FZ1867" s="4"/>
      <c r="GA1867" s="4"/>
      <c r="GB1867" s="4"/>
      <c r="GC1867" s="4"/>
      <c r="GD1867" s="4"/>
      <c r="GE1867" s="4"/>
      <c r="GF1867" s="4"/>
      <c r="GG1867" s="4"/>
    </row>
    <row r="1868" spans="1:189" ht="16.5" customHeight="1" x14ac:dyDescent="0.25">
      <c r="A1868" s="52"/>
      <c r="B1868" s="50"/>
      <c r="C1868" s="20"/>
      <c r="D1868" s="27"/>
      <c r="E1868" s="21"/>
      <c r="F1868" s="24"/>
      <c r="G1868" s="24"/>
      <c r="H1868" s="18"/>
      <c r="I1868" s="4"/>
      <c r="J1868" s="19"/>
      <c r="K1868" s="19"/>
      <c r="L1868" s="42"/>
      <c r="M1868" s="19"/>
      <c r="N1868" s="19"/>
      <c r="O1868" s="19"/>
      <c r="P1868" s="19"/>
      <c r="Q1868" s="18"/>
      <c r="R1868" s="26"/>
      <c r="S1868" s="18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4"/>
      <c r="CM1868" s="4"/>
      <c r="CN1868" s="4"/>
      <c r="CO1868" s="4"/>
      <c r="CP1868" s="4"/>
      <c r="CQ1868" s="4"/>
      <c r="CR1868" s="4"/>
      <c r="CS1868" s="4"/>
      <c r="CT1868" s="4"/>
      <c r="CU1868" s="4"/>
      <c r="CV1868" s="4"/>
      <c r="CW1868" s="4"/>
      <c r="CX1868" s="4"/>
      <c r="CY1868" s="4"/>
      <c r="CZ1868" s="4"/>
      <c r="DA1868" s="4"/>
      <c r="DB1868" s="4"/>
      <c r="DC1868" s="4"/>
      <c r="DD1868" s="4"/>
      <c r="DE1868" s="4"/>
      <c r="DF1868" s="4"/>
      <c r="DG1868" s="4"/>
      <c r="DH1868" s="4"/>
      <c r="DI1868" s="4"/>
      <c r="DJ1868" s="4"/>
      <c r="DK1868" s="4"/>
      <c r="DL1868" s="4"/>
      <c r="DM1868" s="4"/>
      <c r="DN1868" s="4"/>
      <c r="DO1868" s="4"/>
      <c r="DP1868" s="4"/>
      <c r="DQ1868" s="4"/>
      <c r="DR1868" s="4"/>
      <c r="DS1868" s="4"/>
      <c r="DT1868" s="4"/>
      <c r="DU1868" s="4"/>
      <c r="DV1868" s="4"/>
      <c r="DW1868" s="4"/>
      <c r="DX1868" s="4"/>
      <c r="DY1868" s="4"/>
      <c r="DZ1868" s="4"/>
      <c r="EA1868" s="4"/>
      <c r="EB1868" s="4"/>
      <c r="EC1868" s="4"/>
      <c r="ED1868" s="4"/>
      <c r="EE1868" s="4"/>
      <c r="EF1868" s="4"/>
      <c r="EG1868" s="4"/>
      <c r="EH1868" s="4"/>
      <c r="EI1868" s="4"/>
      <c r="EJ1868" s="4"/>
      <c r="EK1868" s="4"/>
      <c r="EL1868" s="4"/>
      <c r="EM1868" s="4"/>
      <c r="EN1868" s="4"/>
      <c r="EO1868" s="4"/>
      <c r="EP1868" s="4"/>
      <c r="EQ1868" s="4"/>
      <c r="ER1868" s="4"/>
      <c r="ES1868" s="4"/>
      <c r="ET1868" s="4"/>
      <c r="EU1868" s="4"/>
      <c r="EV1868" s="4"/>
      <c r="EW1868" s="4"/>
      <c r="EX1868" s="4"/>
      <c r="EY1868" s="4"/>
      <c r="EZ1868" s="4"/>
      <c r="FA1868" s="4"/>
      <c r="FB1868" s="4"/>
      <c r="FC1868" s="4"/>
      <c r="FD1868" s="4"/>
      <c r="FE1868" s="4"/>
      <c r="FF1868" s="4"/>
      <c r="FG1868" s="4"/>
      <c r="FH1868" s="4"/>
      <c r="FI1868" s="4"/>
      <c r="FJ1868" s="4"/>
      <c r="FK1868" s="4"/>
      <c r="FL1868" s="4"/>
      <c r="FM1868" s="4"/>
      <c r="FN1868" s="4"/>
      <c r="FO1868" s="4"/>
      <c r="FP1868" s="4"/>
      <c r="FQ1868" s="4"/>
      <c r="FR1868" s="4"/>
      <c r="FS1868" s="4"/>
      <c r="FT1868" s="4"/>
      <c r="FU1868" s="4"/>
      <c r="FV1868" s="4"/>
      <c r="FW1868" s="4"/>
      <c r="FX1868" s="4"/>
      <c r="FY1868" s="4"/>
      <c r="FZ1868" s="4"/>
      <c r="GA1868" s="4"/>
      <c r="GB1868" s="4"/>
      <c r="GC1868" s="4"/>
      <c r="GD1868" s="4"/>
      <c r="GE1868" s="4"/>
      <c r="GF1868" s="4"/>
      <c r="GG1868" s="4"/>
    </row>
    <row r="1869" spans="1:189" ht="16.5" customHeight="1" x14ac:dyDescent="0.25">
      <c r="A1869" s="52"/>
      <c r="B1869" s="50"/>
      <c r="C1869" s="20"/>
      <c r="D1869" s="27"/>
      <c r="E1869" s="21"/>
      <c r="F1869" s="24"/>
      <c r="G1869" s="24"/>
      <c r="H1869" s="18"/>
      <c r="I1869" s="4"/>
      <c r="J1869" s="19"/>
      <c r="K1869" s="19"/>
      <c r="L1869" s="42"/>
      <c r="M1869" s="19"/>
      <c r="N1869" s="19"/>
      <c r="O1869" s="19"/>
      <c r="P1869" s="19"/>
      <c r="Q1869" s="18"/>
      <c r="R1869" s="26"/>
      <c r="S1869" s="18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4"/>
      <c r="CM1869" s="4"/>
      <c r="CN1869" s="4"/>
      <c r="CO1869" s="4"/>
      <c r="CP1869" s="4"/>
      <c r="CQ1869" s="4"/>
      <c r="CR1869" s="4"/>
      <c r="CS1869" s="4"/>
      <c r="CT1869" s="4"/>
      <c r="CU1869" s="4"/>
      <c r="CV1869" s="4"/>
      <c r="CW1869" s="4"/>
      <c r="CX1869" s="4"/>
      <c r="CY1869" s="4"/>
      <c r="CZ1869" s="4"/>
      <c r="DA1869" s="4"/>
      <c r="DB1869" s="4"/>
      <c r="DC1869" s="4"/>
      <c r="DD1869" s="4"/>
      <c r="DE1869" s="4"/>
      <c r="DF1869" s="4"/>
      <c r="DG1869" s="4"/>
      <c r="DH1869" s="4"/>
      <c r="DI1869" s="4"/>
      <c r="DJ1869" s="4"/>
      <c r="DK1869" s="4"/>
      <c r="DL1869" s="4"/>
      <c r="DM1869" s="4"/>
      <c r="DN1869" s="4"/>
      <c r="DO1869" s="4"/>
      <c r="DP1869" s="4"/>
      <c r="DQ1869" s="4"/>
      <c r="DR1869" s="4"/>
      <c r="DS1869" s="4"/>
      <c r="DT1869" s="4"/>
      <c r="DU1869" s="4"/>
      <c r="DV1869" s="4"/>
      <c r="DW1869" s="4"/>
      <c r="DX1869" s="4"/>
      <c r="DY1869" s="4"/>
      <c r="DZ1869" s="4"/>
      <c r="EA1869" s="4"/>
      <c r="EB1869" s="4"/>
      <c r="EC1869" s="4"/>
      <c r="ED1869" s="4"/>
      <c r="EE1869" s="4"/>
      <c r="EF1869" s="4"/>
      <c r="EG1869" s="4"/>
      <c r="EH1869" s="4"/>
      <c r="EI1869" s="4"/>
      <c r="EJ1869" s="4"/>
      <c r="EK1869" s="4"/>
      <c r="EL1869" s="4"/>
      <c r="EM1869" s="4"/>
      <c r="EN1869" s="4"/>
      <c r="EO1869" s="4"/>
      <c r="EP1869" s="4"/>
      <c r="EQ1869" s="4"/>
      <c r="ER1869" s="4"/>
      <c r="ES1869" s="4"/>
      <c r="ET1869" s="4"/>
      <c r="EU1869" s="4"/>
      <c r="EV1869" s="4"/>
      <c r="EW1869" s="4"/>
      <c r="EX1869" s="4"/>
      <c r="EY1869" s="4"/>
      <c r="EZ1869" s="4"/>
      <c r="FA1869" s="4"/>
      <c r="FB1869" s="4"/>
      <c r="FC1869" s="4"/>
      <c r="FD1869" s="4"/>
      <c r="FE1869" s="4"/>
      <c r="FF1869" s="4"/>
      <c r="FG1869" s="4"/>
      <c r="FH1869" s="4"/>
      <c r="FI1869" s="4"/>
      <c r="FJ1869" s="4"/>
      <c r="FK1869" s="4"/>
      <c r="FL1869" s="4"/>
      <c r="FM1869" s="4"/>
      <c r="FN1869" s="4"/>
      <c r="FO1869" s="4"/>
      <c r="FP1869" s="4"/>
      <c r="FQ1869" s="4"/>
      <c r="FR1869" s="4"/>
      <c r="FS1869" s="4"/>
      <c r="FT1869" s="4"/>
      <c r="FU1869" s="4"/>
      <c r="FV1869" s="4"/>
      <c r="FW1869" s="4"/>
      <c r="FX1869" s="4"/>
      <c r="FY1869" s="4"/>
      <c r="FZ1869" s="4"/>
      <c r="GA1869" s="4"/>
      <c r="GB1869" s="4"/>
      <c r="GC1869" s="4"/>
      <c r="GD1869" s="4"/>
      <c r="GE1869" s="4"/>
      <c r="GF1869" s="4"/>
      <c r="GG1869" s="4"/>
    </row>
    <row r="1870" spans="1:189" ht="16.5" customHeight="1" x14ac:dyDescent="0.25">
      <c r="A1870" s="52"/>
      <c r="B1870" s="50"/>
      <c r="C1870" s="20"/>
      <c r="D1870" s="27"/>
      <c r="E1870" s="21"/>
      <c r="F1870" s="24"/>
      <c r="G1870" s="24"/>
      <c r="H1870" s="18"/>
      <c r="I1870" s="4"/>
      <c r="J1870" s="19"/>
      <c r="K1870" s="19"/>
      <c r="L1870" s="42"/>
      <c r="M1870" s="19"/>
      <c r="N1870" s="19"/>
      <c r="O1870" s="19"/>
      <c r="P1870" s="19"/>
      <c r="Q1870" s="18"/>
      <c r="R1870" s="26"/>
      <c r="S1870" s="18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4"/>
      <c r="CM1870" s="4"/>
      <c r="CN1870" s="4"/>
      <c r="CO1870" s="4"/>
      <c r="CP1870" s="4"/>
      <c r="CQ1870" s="4"/>
      <c r="CR1870" s="4"/>
      <c r="CS1870" s="4"/>
      <c r="CT1870" s="4"/>
      <c r="CU1870" s="4"/>
      <c r="CV1870" s="4"/>
      <c r="CW1870" s="4"/>
      <c r="CX1870" s="4"/>
      <c r="CY1870" s="4"/>
      <c r="CZ1870" s="4"/>
      <c r="DA1870" s="4"/>
      <c r="DB1870" s="4"/>
      <c r="DC1870" s="4"/>
      <c r="DD1870" s="4"/>
      <c r="DE1870" s="4"/>
      <c r="DF1870" s="4"/>
      <c r="DG1870" s="4"/>
      <c r="DH1870" s="4"/>
      <c r="DI1870" s="4"/>
      <c r="DJ1870" s="4"/>
      <c r="DK1870" s="4"/>
      <c r="DL1870" s="4"/>
      <c r="DM1870" s="4"/>
      <c r="DN1870" s="4"/>
      <c r="DO1870" s="4"/>
      <c r="DP1870" s="4"/>
      <c r="DQ1870" s="4"/>
      <c r="DR1870" s="4"/>
      <c r="DS1870" s="4"/>
      <c r="DT1870" s="4"/>
      <c r="DU1870" s="4"/>
      <c r="DV1870" s="4"/>
      <c r="DW1870" s="4"/>
      <c r="DX1870" s="4"/>
      <c r="DY1870" s="4"/>
      <c r="DZ1870" s="4"/>
      <c r="EA1870" s="4"/>
      <c r="EB1870" s="4"/>
      <c r="EC1870" s="4"/>
      <c r="ED1870" s="4"/>
      <c r="EE1870" s="4"/>
      <c r="EF1870" s="4"/>
      <c r="EG1870" s="4"/>
      <c r="EH1870" s="4"/>
      <c r="EI1870" s="4"/>
      <c r="EJ1870" s="4"/>
      <c r="EK1870" s="4"/>
      <c r="EL1870" s="4"/>
      <c r="EM1870" s="4"/>
      <c r="EN1870" s="4"/>
      <c r="EO1870" s="4"/>
      <c r="EP1870" s="4"/>
      <c r="EQ1870" s="4"/>
      <c r="ER1870" s="4"/>
      <c r="ES1870" s="4"/>
      <c r="ET1870" s="4"/>
      <c r="EU1870" s="4"/>
      <c r="EV1870" s="4"/>
      <c r="EW1870" s="4"/>
      <c r="EX1870" s="4"/>
      <c r="EY1870" s="4"/>
      <c r="EZ1870" s="4"/>
      <c r="FA1870" s="4"/>
      <c r="FB1870" s="4"/>
      <c r="FC1870" s="4"/>
      <c r="FD1870" s="4"/>
      <c r="FE1870" s="4"/>
      <c r="FF1870" s="4"/>
      <c r="FG1870" s="4"/>
      <c r="FH1870" s="4"/>
      <c r="FI1870" s="4"/>
      <c r="FJ1870" s="4"/>
      <c r="FK1870" s="4"/>
      <c r="FL1870" s="4"/>
      <c r="FM1870" s="4"/>
      <c r="FN1870" s="4"/>
      <c r="FO1870" s="4"/>
      <c r="FP1870" s="4"/>
      <c r="FQ1870" s="4"/>
      <c r="FR1870" s="4"/>
      <c r="FS1870" s="4"/>
      <c r="FT1870" s="4"/>
      <c r="FU1870" s="4"/>
      <c r="FV1870" s="4"/>
      <c r="FW1870" s="4"/>
      <c r="FX1870" s="4"/>
      <c r="FY1870" s="4"/>
      <c r="FZ1870" s="4"/>
      <c r="GA1870" s="4"/>
      <c r="GB1870" s="4"/>
      <c r="GC1870" s="4"/>
      <c r="GD1870" s="4"/>
      <c r="GE1870" s="4"/>
      <c r="GF1870" s="4"/>
      <c r="GG1870" s="4"/>
    </row>
    <row r="1871" spans="1:189" ht="16.5" customHeight="1" x14ac:dyDescent="0.25">
      <c r="A1871" s="52"/>
      <c r="B1871" s="50"/>
      <c r="C1871" s="20"/>
      <c r="D1871" s="27"/>
      <c r="E1871" s="21"/>
      <c r="F1871" s="24"/>
      <c r="G1871" s="24"/>
      <c r="H1871" s="18"/>
      <c r="I1871" s="4"/>
      <c r="J1871" s="19"/>
      <c r="K1871" s="19"/>
      <c r="L1871" s="42"/>
      <c r="M1871" s="19"/>
      <c r="N1871" s="19"/>
      <c r="O1871" s="19"/>
      <c r="P1871" s="19"/>
      <c r="Q1871" s="18"/>
      <c r="R1871" s="26"/>
      <c r="S1871" s="18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4"/>
      <c r="CM1871" s="4"/>
      <c r="CN1871" s="4"/>
      <c r="CO1871" s="4"/>
      <c r="CP1871" s="4"/>
      <c r="CQ1871" s="4"/>
      <c r="CR1871" s="4"/>
      <c r="CS1871" s="4"/>
      <c r="CT1871" s="4"/>
      <c r="CU1871" s="4"/>
      <c r="CV1871" s="4"/>
      <c r="CW1871" s="4"/>
      <c r="CX1871" s="4"/>
      <c r="CY1871" s="4"/>
      <c r="CZ1871" s="4"/>
      <c r="DA1871" s="4"/>
      <c r="DB1871" s="4"/>
      <c r="DC1871" s="4"/>
      <c r="DD1871" s="4"/>
      <c r="DE1871" s="4"/>
      <c r="DF1871" s="4"/>
      <c r="DG1871" s="4"/>
      <c r="DH1871" s="4"/>
      <c r="DI1871" s="4"/>
      <c r="DJ1871" s="4"/>
      <c r="DK1871" s="4"/>
      <c r="DL1871" s="4"/>
      <c r="DM1871" s="4"/>
      <c r="DN1871" s="4"/>
      <c r="DO1871" s="4"/>
      <c r="DP1871" s="4"/>
      <c r="DQ1871" s="4"/>
      <c r="DR1871" s="4"/>
      <c r="DS1871" s="4"/>
      <c r="DT1871" s="4"/>
      <c r="DU1871" s="4"/>
      <c r="DV1871" s="4"/>
      <c r="DW1871" s="4"/>
      <c r="DX1871" s="4"/>
      <c r="DY1871" s="4"/>
      <c r="DZ1871" s="4"/>
      <c r="EA1871" s="4"/>
      <c r="EB1871" s="4"/>
      <c r="EC1871" s="4"/>
      <c r="ED1871" s="4"/>
      <c r="EE1871" s="4"/>
      <c r="EF1871" s="4"/>
      <c r="EG1871" s="4"/>
      <c r="EH1871" s="4"/>
      <c r="EI1871" s="4"/>
      <c r="EJ1871" s="4"/>
      <c r="EK1871" s="4"/>
      <c r="EL1871" s="4"/>
      <c r="EM1871" s="4"/>
      <c r="EN1871" s="4"/>
      <c r="EO1871" s="4"/>
      <c r="EP1871" s="4"/>
      <c r="EQ1871" s="4"/>
      <c r="ER1871" s="4"/>
      <c r="ES1871" s="4"/>
      <c r="ET1871" s="4"/>
      <c r="EU1871" s="4"/>
      <c r="EV1871" s="4"/>
      <c r="EW1871" s="4"/>
      <c r="EX1871" s="4"/>
      <c r="EY1871" s="4"/>
      <c r="EZ1871" s="4"/>
      <c r="FA1871" s="4"/>
      <c r="FB1871" s="4"/>
      <c r="FC1871" s="4"/>
      <c r="FD1871" s="4"/>
      <c r="FE1871" s="4"/>
      <c r="FF1871" s="4"/>
      <c r="FG1871" s="4"/>
      <c r="FH1871" s="4"/>
      <c r="FI1871" s="4"/>
      <c r="FJ1871" s="4"/>
      <c r="FK1871" s="4"/>
      <c r="FL1871" s="4"/>
      <c r="FM1871" s="4"/>
      <c r="FN1871" s="4"/>
      <c r="FO1871" s="4"/>
      <c r="FP1871" s="4"/>
      <c r="FQ1871" s="4"/>
      <c r="FR1871" s="4"/>
      <c r="FS1871" s="4"/>
      <c r="FT1871" s="4"/>
      <c r="FU1871" s="4"/>
      <c r="FV1871" s="4"/>
      <c r="FW1871" s="4"/>
      <c r="FX1871" s="4"/>
      <c r="FY1871" s="4"/>
      <c r="FZ1871" s="4"/>
      <c r="GA1871" s="4"/>
      <c r="GB1871" s="4"/>
      <c r="GC1871" s="4"/>
      <c r="GD1871" s="4"/>
      <c r="GE1871" s="4"/>
      <c r="GF1871" s="4"/>
      <c r="GG1871" s="4"/>
    </row>
    <row r="1872" spans="1:189" ht="16.5" customHeight="1" x14ac:dyDescent="0.25">
      <c r="A1872" s="52"/>
      <c r="B1872" s="50"/>
      <c r="C1872" s="20"/>
      <c r="D1872" s="27"/>
      <c r="E1872" s="21"/>
      <c r="F1872" s="24"/>
      <c r="G1872" s="24"/>
      <c r="H1872" s="18"/>
      <c r="I1872" s="4"/>
      <c r="J1872" s="19"/>
      <c r="K1872" s="19"/>
      <c r="L1872" s="42"/>
      <c r="M1872" s="19"/>
      <c r="N1872" s="19"/>
      <c r="O1872" s="19"/>
      <c r="P1872" s="19"/>
      <c r="Q1872" s="18"/>
      <c r="R1872" s="26"/>
      <c r="S1872" s="18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4"/>
      <c r="CM1872" s="4"/>
      <c r="CN1872" s="4"/>
      <c r="CO1872" s="4"/>
      <c r="CP1872" s="4"/>
      <c r="CQ1872" s="4"/>
      <c r="CR1872" s="4"/>
      <c r="CS1872" s="4"/>
      <c r="CT1872" s="4"/>
      <c r="CU1872" s="4"/>
      <c r="CV1872" s="4"/>
      <c r="CW1872" s="4"/>
      <c r="CX1872" s="4"/>
      <c r="CY1872" s="4"/>
      <c r="CZ1872" s="4"/>
      <c r="DA1872" s="4"/>
      <c r="DB1872" s="4"/>
      <c r="DC1872" s="4"/>
      <c r="DD1872" s="4"/>
      <c r="DE1872" s="4"/>
      <c r="DF1872" s="4"/>
      <c r="DG1872" s="4"/>
      <c r="DH1872" s="4"/>
      <c r="DI1872" s="4"/>
      <c r="DJ1872" s="4"/>
      <c r="DK1872" s="4"/>
      <c r="DL1872" s="4"/>
      <c r="DM1872" s="4"/>
      <c r="DN1872" s="4"/>
      <c r="DO1872" s="4"/>
      <c r="DP1872" s="4"/>
      <c r="DQ1872" s="4"/>
      <c r="DR1872" s="4"/>
      <c r="DS1872" s="4"/>
      <c r="DT1872" s="4"/>
      <c r="DU1872" s="4"/>
      <c r="DV1872" s="4"/>
      <c r="DW1872" s="4"/>
      <c r="DX1872" s="4"/>
      <c r="DY1872" s="4"/>
      <c r="DZ1872" s="4"/>
      <c r="EA1872" s="4"/>
      <c r="EB1872" s="4"/>
      <c r="EC1872" s="4"/>
      <c r="ED1872" s="4"/>
      <c r="EE1872" s="4"/>
      <c r="EF1872" s="4"/>
      <c r="EG1872" s="4"/>
      <c r="EH1872" s="4"/>
      <c r="EI1872" s="4"/>
      <c r="EJ1872" s="4"/>
      <c r="EK1872" s="4"/>
      <c r="EL1872" s="4"/>
      <c r="EM1872" s="4"/>
      <c r="EN1872" s="4"/>
      <c r="EO1872" s="4"/>
      <c r="EP1872" s="4"/>
      <c r="EQ1872" s="4"/>
      <c r="ER1872" s="4"/>
      <c r="ES1872" s="4"/>
      <c r="ET1872" s="4"/>
      <c r="EU1872" s="4"/>
      <c r="EV1872" s="4"/>
      <c r="EW1872" s="4"/>
      <c r="EX1872" s="4"/>
      <c r="EY1872" s="4"/>
      <c r="EZ1872" s="4"/>
      <c r="FA1872" s="4"/>
      <c r="FB1872" s="4"/>
      <c r="FC1872" s="4"/>
      <c r="FD1872" s="4"/>
      <c r="FE1872" s="4"/>
      <c r="FF1872" s="4"/>
      <c r="FG1872" s="4"/>
      <c r="FH1872" s="4"/>
      <c r="FI1872" s="4"/>
      <c r="FJ1872" s="4"/>
      <c r="FK1872" s="4"/>
      <c r="FL1872" s="4"/>
      <c r="FM1872" s="4"/>
      <c r="FN1872" s="4"/>
      <c r="FO1872" s="4"/>
      <c r="FP1872" s="4"/>
      <c r="FQ1872" s="4"/>
      <c r="FR1872" s="4"/>
      <c r="FS1872" s="4"/>
      <c r="FT1872" s="4"/>
      <c r="FU1872" s="4"/>
      <c r="FV1872" s="4"/>
      <c r="FW1872" s="4"/>
      <c r="FX1872" s="4"/>
      <c r="FY1872" s="4"/>
      <c r="FZ1872" s="4"/>
      <c r="GA1872" s="4"/>
      <c r="GB1872" s="4"/>
      <c r="GC1872" s="4"/>
      <c r="GD1872" s="4"/>
      <c r="GE1872" s="4"/>
      <c r="GF1872" s="4"/>
      <c r="GG1872" s="4"/>
    </row>
    <row r="1873" spans="1:189" ht="16.5" customHeight="1" x14ac:dyDescent="0.25">
      <c r="A1873" s="52"/>
      <c r="B1873" s="50"/>
      <c r="C1873" s="20"/>
      <c r="D1873" s="27"/>
      <c r="E1873" s="21"/>
      <c r="F1873" s="24"/>
      <c r="G1873" s="24"/>
      <c r="H1873" s="18"/>
      <c r="I1873" s="4"/>
      <c r="J1873" s="19"/>
      <c r="K1873" s="19"/>
      <c r="L1873" s="42"/>
      <c r="M1873" s="19"/>
      <c r="N1873" s="19"/>
      <c r="O1873" s="19"/>
      <c r="P1873" s="19"/>
      <c r="Q1873" s="18"/>
      <c r="R1873" s="26"/>
      <c r="S1873" s="18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4"/>
      <c r="CM1873" s="4"/>
      <c r="CN1873" s="4"/>
      <c r="CO1873" s="4"/>
      <c r="CP1873" s="4"/>
      <c r="CQ1873" s="4"/>
      <c r="CR1873" s="4"/>
      <c r="CS1873" s="4"/>
      <c r="CT1873" s="4"/>
      <c r="CU1873" s="4"/>
      <c r="CV1873" s="4"/>
      <c r="CW1873" s="4"/>
      <c r="CX1873" s="4"/>
      <c r="CY1873" s="4"/>
      <c r="CZ1873" s="4"/>
      <c r="DA1873" s="4"/>
      <c r="DB1873" s="4"/>
      <c r="DC1873" s="4"/>
      <c r="DD1873" s="4"/>
      <c r="DE1873" s="4"/>
      <c r="DF1873" s="4"/>
      <c r="DG1873" s="4"/>
      <c r="DH1873" s="4"/>
      <c r="DI1873" s="4"/>
      <c r="DJ1873" s="4"/>
      <c r="DK1873" s="4"/>
      <c r="DL1873" s="4"/>
      <c r="DM1873" s="4"/>
      <c r="DN1873" s="4"/>
      <c r="DO1873" s="4"/>
      <c r="DP1873" s="4"/>
      <c r="DQ1873" s="4"/>
      <c r="DR1873" s="4"/>
      <c r="DS1873" s="4"/>
      <c r="DT1873" s="4"/>
      <c r="DU1873" s="4"/>
      <c r="DV1873" s="4"/>
      <c r="DW1873" s="4"/>
      <c r="DX1873" s="4"/>
      <c r="DY1873" s="4"/>
      <c r="DZ1873" s="4"/>
      <c r="EA1873" s="4"/>
      <c r="EB1873" s="4"/>
      <c r="EC1873" s="4"/>
      <c r="ED1873" s="4"/>
      <c r="EE1873" s="4"/>
      <c r="EF1873" s="4"/>
      <c r="EG1873" s="4"/>
      <c r="EH1873" s="4"/>
      <c r="EI1873" s="4"/>
      <c r="EJ1873" s="4"/>
      <c r="EK1873" s="4"/>
      <c r="EL1873" s="4"/>
      <c r="EM1873" s="4"/>
      <c r="EN1873" s="4"/>
      <c r="EO1873" s="4"/>
      <c r="EP1873" s="4"/>
      <c r="EQ1873" s="4"/>
      <c r="ER1873" s="4"/>
      <c r="ES1873" s="4"/>
      <c r="ET1873" s="4"/>
      <c r="EU1873" s="4"/>
      <c r="EV1873" s="4"/>
      <c r="EW1873" s="4"/>
      <c r="EX1873" s="4"/>
      <c r="EY1873" s="4"/>
      <c r="EZ1873" s="4"/>
      <c r="FA1873" s="4"/>
      <c r="FB1873" s="4"/>
      <c r="FC1873" s="4"/>
      <c r="FD1873" s="4"/>
      <c r="FE1873" s="4"/>
      <c r="FF1873" s="4"/>
      <c r="FG1873" s="4"/>
      <c r="FH1873" s="4"/>
      <c r="FI1873" s="4"/>
      <c r="FJ1873" s="4"/>
      <c r="FK1873" s="4"/>
      <c r="FL1873" s="4"/>
      <c r="FM1873" s="4"/>
      <c r="FN1873" s="4"/>
      <c r="FO1873" s="4"/>
      <c r="FP1873" s="4"/>
      <c r="FQ1873" s="4"/>
      <c r="FR1873" s="4"/>
      <c r="FS1873" s="4"/>
      <c r="FT1873" s="4"/>
      <c r="FU1873" s="4"/>
      <c r="FV1873" s="4"/>
      <c r="FW1873" s="4"/>
      <c r="FX1873" s="4"/>
      <c r="FY1873" s="4"/>
      <c r="FZ1873" s="4"/>
      <c r="GA1873" s="4"/>
      <c r="GB1873" s="4"/>
      <c r="GC1873" s="4"/>
      <c r="GD1873" s="4"/>
      <c r="GE1873" s="4"/>
      <c r="GF1873" s="4"/>
      <c r="GG1873" s="4"/>
    </row>
    <row r="1874" spans="1:189" ht="16.5" customHeight="1" x14ac:dyDescent="0.25">
      <c r="A1874" s="52"/>
      <c r="B1874" s="50"/>
      <c r="C1874" s="20"/>
      <c r="D1874" s="27"/>
      <c r="E1874" s="21"/>
      <c r="F1874" s="24"/>
      <c r="G1874" s="24"/>
      <c r="H1874" s="18"/>
      <c r="I1874" s="4"/>
      <c r="J1874" s="19"/>
      <c r="K1874" s="19"/>
      <c r="L1874" s="42"/>
      <c r="M1874" s="19"/>
      <c r="N1874" s="19"/>
      <c r="O1874" s="19"/>
      <c r="P1874" s="19"/>
      <c r="Q1874" s="18"/>
      <c r="R1874" s="26"/>
      <c r="S1874" s="18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4"/>
      <c r="CM1874" s="4"/>
      <c r="CN1874" s="4"/>
      <c r="CO1874" s="4"/>
      <c r="CP1874" s="4"/>
      <c r="CQ1874" s="4"/>
      <c r="CR1874" s="4"/>
      <c r="CS1874" s="4"/>
      <c r="CT1874" s="4"/>
      <c r="CU1874" s="4"/>
      <c r="CV1874" s="4"/>
      <c r="CW1874" s="4"/>
      <c r="CX1874" s="4"/>
      <c r="CY1874" s="4"/>
      <c r="CZ1874" s="4"/>
      <c r="DA1874" s="4"/>
      <c r="DB1874" s="4"/>
      <c r="DC1874" s="4"/>
      <c r="DD1874" s="4"/>
      <c r="DE1874" s="4"/>
      <c r="DF1874" s="4"/>
      <c r="DG1874" s="4"/>
      <c r="DH1874" s="4"/>
      <c r="DI1874" s="4"/>
      <c r="DJ1874" s="4"/>
      <c r="DK1874" s="4"/>
      <c r="DL1874" s="4"/>
      <c r="DM1874" s="4"/>
      <c r="DN1874" s="4"/>
      <c r="DO1874" s="4"/>
      <c r="DP1874" s="4"/>
      <c r="DQ1874" s="4"/>
      <c r="DR1874" s="4"/>
      <c r="DS1874" s="4"/>
      <c r="DT1874" s="4"/>
      <c r="DU1874" s="4"/>
      <c r="DV1874" s="4"/>
      <c r="DW1874" s="4"/>
      <c r="DX1874" s="4"/>
      <c r="DY1874" s="4"/>
      <c r="DZ1874" s="4"/>
      <c r="EA1874" s="4"/>
      <c r="EB1874" s="4"/>
      <c r="EC1874" s="4"/>
      <c r="ED1874" s="4"/>
      <c r="EE1874" s="4"/>
      <c r="EF1874" s="4"/>
      <c r="EG1874" s="4"/>
      <c r="EH1874" s="4"/>
      <c r="EI1874" s="4"/>
      <c r="EJ1874" s="4"/>
      <c r="EK1874" s="4"/>
      <c r="EL1874" s="4"/>
      <c r="EM1874" s="4"/>
      <c r="EN1874" s="4"/>
      <c r="EO1874" s="4"/>
      <c r="EP1874" s="4"/>
      <c r="EQ1874" s="4"/>
      <c r="ER1874" s="4"/>
      <c r="ES1874" s="4"/>
      <c r="ET1874" s="4"/>
      <c r="EU1874" s="4"/>
      <c r="EV1874" s="4"/>
      <c r="EW1874" s="4"/>
      <c r="EX1874" s="4"/>
      <c r="EY1874" s="4"/>
      <c r="EZ1874" s="4"/>
      <c r="FA1874" s="4"/>
      <c r="FB1874" s="4"/>
      <c r="FC1874" s="4"/>
      <c r="FD1874" s="4"/>
      <c r="FE1874" s="4"/>
      <c r="FF1874" s="4"/>
      <c r="FG1874" s="4"/>
      <c r="FH1874" s="4"/>
      <c r="FI1874" s="4"/>
      <c r="FJ1874" s="4"/>
      <c r="FK1874" s="4"/>
      <c r="FL1874" s="4"/>
      <c r="FM1874" s="4"/>
      <c r="FN1874" s="4"/>
      <c r="FO1874" s="4"/>
      <c r="FP1874" s="4"/>
      <c r="FQ1874" s="4"/>
      <c r="FR1874" s="4"/>
      <c r="FS1874" s="4"/>
      <c r="FT1874" s="4"/>
      <c r="FU1874" s="4"/>
      <c r="FV1874" s="4"/>
      <c r="FW1874" s="4"/>
      <c r="FX1874" s="4"/>
      <c r="FY1874" s="4"/>
      <c r="FZ1874" s="4"/>
      <c r="GA1874" s="4"/>
      <c r="GB1874" s="4"/>
      <c r="GC1874" s="4"/>
      <c r="GD1874" s="4"/>
      <c r="GE1874" s="4"/>
      <c r="GF1874" s="4"/>
      <c r="GG1874" s="4"/>
    </row>
    <row r="1875" spans="1:189" ht="16.5" customHeight="1" x14ac:dyDescent="0.25">
      <c r="A1875" s="52"/>
      <c r="B1875" s="50"/>
      <c r="C1875" s="20"/>
      <c r="D1875" s="27"/>
      <c r="E1875" s="21"/>
      <c r="F1875" s="24"/>
      <c r="G1875" s="24"/>
      <c r="H1875" s="18"/>
      <c r="I1875" s="4"/>
      <c r="J1875" s="19"/>
      <c r="K1875" s="19"/>
      <c r="L1875" s="42"/>
      <c r="M1875" s="19"/>
      <c r="N1875" s="19"/>
      <c r="O1875" s="19"/>
      <c r="P1875" s="19"/>
      <c r="Q1875" s="18"/>
      <c r="R1875" s="26"/>
      <c r="S1875" s="18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4"/>
      <c r="CM1875" s="4"/>
      <c r="CN1875" s="4"/>
      <c r="CO1875" s="4"/>
      <c r="CP1875" s="4"/>
      <c r="CQ1875" s="4"/>
      <c r="CR1875" s="4"/>
      <c r="CS1875" s="4"/>
      <c r="CT1875" s="4"/>
      <c r="CU1875" s="4"/>
      <c r="CV1875" s="4"/>
      <c r="CW1875" s="4"/>
      <c r="CX1875" s="4"/>
      <c r="CY1875" s="4"/>
      <c r="CZ1875" s="4"/>
      <c r="DA1875" s="4"/>
      <c r="DB1875" s="4"/>
      <c r="DC1875" s="4"/>
      <c r="DD1875" s="4"/>
      <c r="DE1875" s="4"/>
      <c r="DF1875" s="4"/>
      <c r="DG1875" s="4"/>
      <c r="DH1875" s="4"/>
      <c r="DI1875" s="4"/>
      <c r="DJ1875" s="4"/>
      <c r="DK1875" s="4"/>
      <c r="DL1875" s="4"/>
      <c r="DM1875" s="4"/>
      <c r="DN1875" s="4"/>
      <c r="DO1875" s="4"/>
      <c r="DP1875" s="4"/>
      <c r="DQ1875" s="4"/>
      <c r="DR1875" s="4"/>
      <c r="DS1875" s="4"/>
      <c r="DT1875" s="4"/>
      <c r="DU1875" s="4"/>
      <c r="DV1875" s="4"/>
      <c r="DW1875" s="4"/>
      <c r="DX1875" s="4"/>
      <c r="DY1875" s="4"/>
      <c r="DZ1875" s="4"/>
      <c r="EA1875" s="4"/>
      <c r="EB1875" s="4"/>
      <c r="EC1875" s="4"/>
      <c r="ED1875" s="4"/>
      <c r="EE1875" s="4"/>
      <c r="EF1875" s="4"/>
      <c r="EG1875" s="4"/>
      <c r="EH1875" s="4"/>
      <c r="EI1875" s="4"/>
      <c r="EJ1875" s="4"/>
      <c r="EK1875" s="4"/>
      <c r="EL1875" s="4"/>
      <c r="EM1875" s="4"/>
      <c r="EN1875" s="4"/>
      <c r="EO1875" s="4"/>
      <c r="EP1875" s="4"/>
      <c r="EQ1875" s="4"/>
      <c r="ER1875" s="4"/>
      <c r="ES1875" s="4"/>
      <c r="ET1875" s="4"/>
      <c r="EU1875" s="4"/>
      <c r="EV1875" s="4"/>
      <c r="EW1875" s="4"/>
      <c r="EX1875" s="4"/>
      <c r="EY1875" s="4"/>
      <c r="EZ1875" s="4"/>
      <c r="FA1875" s="4"/>
      <c r="FB1875" s="4"/>
      <c r="FC1875" s="4"/>
      <c r="FD1875" s="4"/>
      <c r="FE1875" s="4"/>
      <c r="FF1875" s="4"/>
      <c r="FG1875" s="4"/>
      <c r="FH1875" s="4"/>
      <c r="FI1875" s="4"/>
      <c r="FJ1875" s="4"/>
      <c r="FK1875" s="4"/>
      <c r="FL1875" s="4"/>
      <c r="FM1875" s="4"/>
      <c r="FN1875" s="4"/>
      <c r="FO1875" s="4"/>
      <c r="FP1875" s="4"/>
      <c r="FQ1875" s="4"/>
      <c r="FR1875" s="4"/>
      <c r="FS1875" s="4"/>
      <c r="FT1875" s="4"/>
      <c r="FU1875" s="4"/>
      <c r="FV1875" s="4"/>
      <c r="FW1875" s="4"/>
      <c r="FX1875" s="4"/>
      <c r="FY1875" s="4"/>
      <c r="FZ1875" s="4"/>
      <c r="GA1875" s="4"/>
      <c r="GB1875" s="4"/>
      <c r="GC1875" s="4"/>
      <c r="GD1875" s="4"/>
      <c r="GE1875" s="4"/>
      <c r="GF1875" s="4"/>
      <c r="GG1875" s="4"/>
    </row>
    <row r="1876" spans="1:189" ht="16.5" customHeight="1" x14ac:dyDescent="0.25">
      <c r="A1876" s="52"/>
      <c r="B1876" s="50"/>
      <c r="C1876" s="20"/>
      <c r="D1876" s="27"/>
      <c r="E1876" s="21"/>
      <c r="F1876" s="24"/>
      <c r="G1876" s="24"/>
      <c r="H1876" s="18"/>
      <c r="I1876" s="4"/>
      <c r="J1876" s="19"/>
      <c r="K1876" s="19"/>
      <c r="L1876" s="42"/>
      <c r="M1876" s="19"/>
      <c r="N1876" s="19"/>
      <c r="O1876" s="19"/>
      <c r="P1876" s="19"/>
      <c r="Q1876" s="18"/>
      <c r="R1876" s="26"/>
      <c r="S1876" s="18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4"/>
      <c r="CM1876" s="4"/>
      <c r="CN1876" s="4"/>
      <c r="CO1876" s="4"/>
      <c r="CP1876" s="4"/>
      <c r="CQ1876" s="4"/>
      <c r="CR1876" s="4"/>
      <c r="CS1876" s="4"/>
      <c r="CT1876" s="4"/>
      <c r="CU1876" s="4"/>
      <c r="CV1876" s="4"/>
      <c r="CW1876" s="4"/>
      <c r="CX1876" s="4"/>
      <c r="CY1876" s="4"/>
      <c r="CZ1876" s="4"/>
      <c r="DA1876" s="4"/>
      <c r="DB1876" s="4"/>
      <c r="DC1876" s="4"/>
      <c r="DD1876" s="4"/>
      <c r="DE1876" s="4"/>
      <c r="DF1876" s="4"/>
      <c r="DG1876" s="4"/>
      <c r="DH1876" s="4"/>
      <c r="DI1876" s="4"/>
      <c r="DJ1876" s="4"/>
      <c r="DK1876" s="4"/>
      <c r="DL1876" s="4"/>
      <c r="DM1876" s="4"/>
      <c r="DN1876" s="4"/>
      <c r="DO1876" s="4"/>
      <c r="DP1876" s="4"/>
      <c r="DQ1876" s="4"/>
      <c r="DR1876" s="4"/>
      <c r="DS1876" s="4"/>
      <c r="DT1876" s="4"/>
      <c r="DU1876" s="4"/>
      <c r="DV1876" s="4"/>
      <c r="DW1876" s="4"/>
      <c r="DX1876" s="4"/>
      <c r="DY1876" s="4"/>
      <c r="DZ1876" s="4"/>
      <c r="EA1876" s="4"/>
      <c r="EB1876" s="4"/>
      <c r="EC1876" s="4"/>
      <c r="ED1876" s="4"/>
      <c r="EE1876" s="4"/>
      <c r="EF1876" s="4"/>
      <c r="EG1876" s="4"/>
      <c r="EH1876" s="4"/>
      <c r="EI1876" s="4"/>
      <c r="EJ1876" s="4"/>
      <c r="EK1876" s="4"/>
      <c r="EL1876" s="4"/>
      <c r="EM1876" s="4"/>
      <c r="EN1876" s="4"/>
      <c r="EO1876" s="4"/>
      <c r="EP1876" s="4"/>
      <c r="EQ1876" s="4"/>
      <c r="ER1876" s="4"/>
      <c r="ES1876" s="4"/>
      <c r="ET1876" s="4"/>
      <c r="EU1876" s="4"/>
      <c r="EV1876" s="4"/>
      <c r="EW1876" s="4"/>
      <c r="EX1876" s="4"/>
      <c r="EY1876" s="4"/>
      <c r="EZ1876" s="4"/>
      <c r="FA1876" s="4"/>
      <c r="FB1876" s="4"/>
      <c r="FC1876" s="4"/>
      <c r="FD1876" s="4"/>
      <c r="FE1876" s="4"/>
      <c r="FF1876" s="4"/>
      <c r="FG1876" s="4"/>
      <c r="FH1876" s="4"/>
      <c r="FI1876" s="4"/>
      <c r="FJ1876" s="4"/>
      <c r="FK1876" s="4"/>
      <c r="FL1876" s="4"/>
      <c r="FM1876" s="4"/>
      <c r="FN1876" s="4"/>
      <c r="FO1876" s="4"/>
      <c r="FP1876" s="4"/>
      <c r="FQ1876" s="4"/>
      <c r="FR1876" s="4"/>
      <c r="FS1876" s="4"/>
      <c r="FT1876" s="4"/>
      <c r="FU1876" s="4"/>
      <c r="FV1876" s="4"/>
      <c r="FW1876" s="4"/>
      <c r="FX1876" s="4"/>
      <c r="FY1876" s="4"/>
      <c r="FZ1876" s="4"/>
      <c r="GA1876" s="4"/>
      <c r="GB1876" s="4"/>
      <c r="GC1876" s="4"/>
      <c r="GD1876" s="4"/>
      <c r="GE1876" s="4"/>
      <c r="GF1876" s="4"/>
      <c r="GG1876" s="4"/>
    </row>
    <row r="1877" spans="1:189" ht="16.5" customHeight="1" x14ac:dyDescent="0.25">
      <c r="A1877" s="52"/>
      <c r="B1877" s="50"/>
      <c r="C1877" s="20"/>
      <c r="D1877" s="27"/>
      <c r="E1877" s="21"/>
      <c r="F1877" s="24"/>
      <c r="G1877" s="24"/>
      <c r="H1877" s="18"/>
      <c r="I1877" s="4"/>
      <c r="J1877" s="19"/>
      <c r="K1877" s="19"/>
      <c r="L1877" s="42"/>
      <c r="M1877" s="19"/>
      <c r="N1877" s="19"/>
      <c r="O1877" s="19"/>
      <c r="P1877" s="19"/>
      <c r="Q1877" s="18"/>
      <c r="R1877" s="26"/>
      <c r="S1877" s="18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4"/>
      <c r="CM1877" s="4"/>
      <c r="CN1877" s="4"/>
      <c r="CO1877" s="4"/>
      <c r="CP1877" s="4"/>
      <c r="CQ1877" s="4"/>
      <c r="CR1877" s="4"/>
      <c r="CS1877" s="4"/>
      <c r="CT1877" s="4"/>
      <c r="CU1877" s="4"/>
      <c r="CV1877" s="4"/>
      <c r="CW1877" s="4"/>
      <c r="CX1877" s="4"/>
      <c r="CY1877" s="4"/>
      <c r="CZ1877" s="4"/>
      <c r="DA1877" s="4"/>
      <c r="DB1877" s="4"/>
      <c r="DC1877" s="4"/>
      <c r="DD1877" s="4"/>
      <c r="DE1877" s="4"/>
      <c r="DF1877" s="4"/>
      <c r="DG1877" s="4"/>
      <c r="DH1877" s="4"/>
      <c r="DI1877" s="4"/>
      <c r="DJ1877" s="4"/>
      <c r="DK1877" s="4"/>
      <c r="DL1877" s="4"/>
      <c r="DM1877" s="4"/>
      <c r="DN1877" s="4"/>
      <c r="DO1877" s="4"/>
      <c r="DP1877" s="4"/>
      <c r="DQ1877" s="4"/>
      <c r="DR1877" s="4"/>
      <c r="DS1877" s="4"/>
      <c r="DT1877" s="4"/>
      <c r="DU1877" s="4"/>
      <c r="DV1877" s="4"/>
      <c r="DW1877" s="4"/>
      <c r="DX1877" s="4"/>
      <c r="DY1877" s="4"/>
      <c r="DZ1877" s="4"/>
      <c r="EA1877" s="4"/>
      <c r="EB1877" s="4"/>
      <c r="EC1877" s="4"/>
      <c r="ED1877" s="4"/>
      <c r="EE1877" s="4"/>
      <c r="EF1877" s="4"/>
      <c r="EG1877" s="4"/>
      <c r="EH1877" s="4"/>
      <c r="EI1877" s="4"/>
      <c r="EJ1877" s="4"/>
      <c r="EK1877" s="4"/>
      <c r="EL1877" s="4"/>
      <c r="EM1877" s="4"/>
      <c r="EN1877" s="4"/>
      <c r="EO1877" s="4"/>
      <c r="EP1877" s="4"/>
      <c r="EQ1877" s="4"/>
      <c r="ER1877" s="4"/>
      <c r="ES1877" s="4"/>
      <c r="ET1877" s="4"/>
      <c r="EU1877" s="4"/>
      <c r="EV1877" s="4"/>
      <c r="EW1877" s="4"/>
      <c r="EX1877" s="4"/>
      <c r="EY1877" s="4"/>
      <c r="EZ1877" s="4"/>
      <c r="FA1877" s="4"/>
      <c r="FB1877" s="4"/>
      <c r="FC1877" s="4"/>
      <c r="FD1877" s="4"/>
      <c r="FE1877" s="4"/>
      <c r="FF1877" s="4"/>
      <c r="FG1877" s="4"/>
      <c r="FH1877" s="4"/>
      <c r="FI1877" s="4"/>
      <c r="FJ1877" s="4"/>
      <c r="FK1877" s="4"/>
      <c r="FL1877" s="4"/>
      <c r="FM1877" s="4"/>
      <c r="FN1877" s="4"/>
      <c r="FO1877" s="4"/>
      <c r="FP1877" s="4"/>
      <c r="FQ1877" s="4"/>
      <c r="FR1877" s="4"/>
      <c r="FS1877" s="4"/>
      <c r="FT1877" s="4"/>
      <c r="FU1877" s="4"/>
      <c r="FV1877" s="4"/>
      <c r="FW1877" s="4"/>
      <c r="FX1877" s="4"/>
      <c r="FY1877" s="4"/>
      <c r="FZ1877" s="4"/>
      <c r="GA1877" s="4"/>
      <c r="GB1877" s="4"/>
      <c r="GC1877" s="4"/>
      <c r="GD1877" s="4"/>
      <c r="GE1877" s="4"/>
      <c r="GF1877" s="4"/>
      <c r="GG1877" s="4"/>
    </row>
    <row r="1878" spans="1:189" ht="16.5" customHeight="1" x14ac:dyDescent="0.25">
      <c r="A1878" s="52"/>
      <c r="B1878" s="50"/>
      <c r="C1878" s="20"/>
      <c r="D1878" s="27"/>
      <c r="E1878" s="21"/>
      <c r="F1878" s="24"/>
      <c r="G1878" s="24"/>
      <c r="H1878" s="18"/>
      <c r="I1878" s="4"/>
      <c r="J1878" s="19"/>
      <c r="K1878" s="19"/>
      <c r="L1878" s="42"/>
      <c r="M1878" s="19"/>
      <c r="N1878" s="19"/>
      <c r="O1878" s="19"/>
      <c r="P1878" s="19"/>
      <c r="Q1878" s="18"/>
      <c r="R1878" s="26"/>
      <c r="S1878" s="18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4"/>
      <c r="CM1878" s="4"/>
      <c r="CN1878" s="4"/>
      <c r="CO1878" s="4"/>
      <c r="CP1878" s="4"/>
      <c r="CQ1878" s="4"/>
      <c r="CR1878" s="4"/>
      <c r="CS1878" s="4"/>
      <c r="CT1878" s="4"/>
      <c r="CU1878" s="4"/>
      <c r="CV1878" s="4"/>
      <c r="CW1878" s="4"/>
      <c r="CX1878" s="4"/>
      <c r="CY1878" s="4"/>
      <c r="CZ1878" s="4"/>
      <c r="DA1878" s="4"/>
      <c r="DB1878" s="4"/>
      <c r="DC1878" s="4"/>
      <c r="DD1878" s="4"/>
      <c r="DE1878" s="4"/>
      <c r="DF1878" s="4"/>
      <c r="DG1878" s="4"/>
      <c r="DH1878" s="4"/>
      <c r="DI1878" s="4"/>
      <c r="DJ1878" s="4"/>
      <c r="DK1878" s="4"/>
      <c r="DL1878" s="4"/>
      <c r="DM1878" s="4"/>
      <c r="DN1878" s="4"/>
      <c r="DO1878" s="4"/>
      <c r="DP1878" s="4"/>
      <c r="DQ1878" s="4"/>
      <c r="DR1878" s="4"/>
      <c r="DS1878" s="4"/>
      <c r="DT1878" s="4"/>
      <c r="DU1878" s="4"/>
      <c r="DV1878" s="4"/>
      <c r="DW1878" s="4"/>
      <c r="DX1878" s="4"/>
      <c r="DY1878" s="4"/>
      <c r="DZ1878" s="4"/>
      <c r="EA1878" s="4"/>
      <c r="EB1878" s="4"/>
      <c r="EC1878" s="4"/>
      <c r="ED1878" s="4"/>
      <c r="EE1878" s="4"/>
      <c r="EF1878" s="4"/>
      <c r="EG1878" s="4"/>
      <c r="EH1878" s="4"/>
      <c r="EI1878" s="4"/>
      <c r="EJ1878" s="4"/>
      <c r="EK1878" s="4"/>
      <c r="EL1878" s="4"/>
      <c r="EM1878" s="4"/>
      <c r="EN1878" s="4"/>
      <c r="EO1878" s="4"/>
      <c r="EP1878" s="4"/>
      <c r="EQ1878" s="4"/>
      <c r="ER1878" s="4"/>
      <c r="ES1878" s="4"/>
      <c r="ET1878" s="4"/>
      <c r="EU1878" s="4"/>
      <c r="EV1878" s="4"/>
      <c r="EW1878" s="4"/>
      <c r="EX1878" s="4"/>
      <c r="EY1878" s="4"/>
      <c r="EZ1878" s="4"/>
      <c r="FA1878" s="4"/>
      <c r="FB1878" s="4"/>
      <c r="FC1878" s="4"/>
      <c r="FD1878" s="4"/>
      <c r="FE1878" s="4"/>
      <c r="FF1878" s="4"/>
      <c r="FG1878" s="4"/>
      <c r="FH1878" s="4"/>
      <c r="FI1878" s="4"/>
      <c r="FJ1878" s="4"/>
      <c r="FK1878" s="4"/>
      <c r="FL1878" s="4"/>
      <c r="FM1878" s="4"/>
      <c r="FN1878" s="4"/>
      <c r="FO1878" s="4"/>
      <c r="FP1878" s="4"/>
      <c r="FQ1878" s="4"/>
      <c r="FR1878" s="4"/>
      <c r="FS1878" s="4"/>
      <c r="FT1878" s="4"/>
      <c r="FU1878" s="4"/>
      <c r="FV1878" s="4"/>
      <c r="FW1878" s="4"/>
      <c r="FX1878" s="4"/>
      <c r="FY1878" s="4"/>
      <c r="FZ1878" s="4"/>
      <c r="GA1878" s="4"/>
      <c r="GB1878" s="4"/>
      <c r="GC1878" s="4"/>
      <c r="GD1878" s="4"/>
      <c r="GE1878" s="4"/>
      <c r="GF1878" s="4"/>
      <c r="GG1878" s="4"/>
    </row>
    <row r="1879" spans="1:189" ht="16.5" customHeight="1" x14ac:dyDescent="0.25">
      <c r="A1879" s="52"/>
      <c r="B1879" s="50"/>
      <c r="C1879" s="20"/>
      <c r="D1879" s="27"/>
      <c r="E1879" s="21"/>
      <c r="F1879" s="24"/>
      <c r="G1879" s="24"/>
      <c r="H1879" s="18"/>
      <c r="I1879" s="4"/>
      <c r="J1879" s="19"/>
      <c r="K1879" s="19"/>
      <c r="L1879" s="42"/>
      <c r="M1879" s="19"/>
      <c r="N1879" s="19"/>
      <c r="O1879" s="19"/>
      <c r="P1879" s="19"/>
      <c r="Q1879" s="18"/>
      <c r="R1879" s="26"/>
      <c r="S1879" s="18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4"/>
      <c r="CM1879" s="4"/>
      <c r="CN1879" s="4"/>
      <c r="CO1879" s="4"/>
      <c r="CP1879" s="4"/>
      <c r="CQ1879" s="4"/>
      <c r="CR1879" s="4"/>
      <c r="CS1879" s="4"/>
      <c r="CT1879" s="4"/>
      <c r="CU1879" s="4"/>
      <c r="CV1879" s="4"/>
      <c r="CW1879" s="4"/>
      <c r="CX1879" s="4"/>
      <c r="CY1879" s="4"/>
      <c r="CZ1879" s="4"/>
      <c r="DA1879" s="4"/>
      <c r="DB1879" s="4"/>
      <c r="DC1879" s="4"/>
      <c r="DD1879" s="4"/>
      <c r="DE1879" s="4"/>
      <c r="DF1879" s="4"/>
      <c r="DG1879" s="4"/>
      <c r="DH1879" s="4"/>
      <c r="DI1879" s="4"/>
      <c r="DJ1879" s="4"/>
      <c r="DK1879" s="4"/>
      <c r="DL1879" s="4"/>
      <c r="DM1879" s="4"/>
      <c r="DN1879" s="4"/>
      <c r="DO1879" s="4"/>
      <c r="DP1879" s="4"/>
      <c r="DQ1879" s="4"/>
      <c r="DR1879" s="4"/>
      <c r="DS1879" s="4"/>
      <c r="DT1879" s="4"/>
      <c r="DU1879" s="4"/>
      <c r="DV1879" s="4"/>
      <c r="DW1879" s="4"/>
      <c r="DX1879" s="4"/>
      <c r="DY1879" s="4"/>
      <c r="DZ1879" s="4"/>
      <c r="EA1879" s="4"/>
      <c r="EB1879" s="4"/>
      <c r="EC1879" s="4"/>
      <c r="ED1879" s="4"/>
      <c r="EE1879" s="4"/>
      <c r="EF1879" s="4"/>
      <c r="EG1879" s="4"/>
      <c r="EH1879" s="4"/>
      <c r="EI1879" s="4"/>
      <c r="EJ1879" s="4"/>
      <c r="EK1879" s="4"/>
      <c r="EL1879" s="4"/>
      <c r="EM1879" s="4"/>
      <c r="EN1879" s="4"/>
      <c r="EO1879" s="4"/>
      <c r="EP1879" s="4"/>
      <c r="EQ1879" s="4"/>
      <c r="ER1879" s="4"/>
      <c r="ES1879" s="4"/>
      <c r="ET1879" s="4"/>
      <c r="EU1879" s="4"/>
      <c r="EV1879" s="4"/>
      <c r="EW1879" s="4"/>
      <c r="EX1879" s="4"/>
      <c r="EY1879" s="4"/>
      <c r="EZ1879" s="4"/>
      <c r="FA1879" s="4"/>
      <c r="FB1879" s="4"/>
      <c r="FC1879" s="4"/>
      <c r="FD1879" s="4"/>
      <c r="FE1879" s="4"/>
      <c r="FF1879" s="4"/>
      <c r="FG1879" s="4"/>
      <c r="FH1879" s="4"/>
      <c r="FI1879" s="4"/>
      <c r="FJ1879" s="4"/>
      <c r="FK1879" s="4"/>
      <c r="FL1879" s="4"/>
      <c r="FM1879" s="4"/>
      <c r="FN1879" s="4"/>
      <c r="FO1879" s="4"/>
      <c r="FP1879" s="4"/>
      <c r="FQ1879" s="4"/>
      <c r="FR1879" s="4"/>
      <c r="FS1879" s="4"/>
      <c r="FT1879" s="4"/>
      <c r="FU1879" s="4"/>
      <c r="FV1879" s="4"/>
      <c r="FW1879" s="4"/>
      <c r="FX1879" s="4"/>
      <c r="FY1879" s="4"/>
      <c r="FZ1879" s="4"/>
      <c r="GA1879" s="4"/>
      <c r="GB1879" s="4"/>
      <c r="GC1879" s="4"/>
      <c r="GD1879" s="4"/>
      <c r="GE1879" s="4"/>
      <c r="GF1879" s="4"/>
      <c r="GG1879" s="4"/>
    </row>
    <row r="1880" spans="1:189" ht="16.5" customHeight="1" x14ac:dyDescent="0.25">
      <c r="A1880" s="52"/>
      <c r="B1880" s="50"/>
      <c r="C1880" s="20"/>
      <c r="D1880" s="27"/>
      <c r="E1880" s="21"/>
      <c r="F1880" s="24"/>
      <c r="G1880" s="24"/>
      <c r="H1880" s="18"/>
      <c r="I1880" s="4"/>
      <c r="J1880" s="19"/>
      <c r="K1880" s="19"/>
      <c r="L1880" s="42"/>
      <c r="M1880" s="19"/>
      <c r="N1880" s="19"/>
      <c r="O1880" s="19"/>
      <c r="P1880" s="19"/>
      <c r="Q1880" s="18"/>
      <c r="R1880" s="26"/>
      <c r="S1880" s="18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4"/>
      <c r="CM1880" s="4"/>
      <c r="CN1880" s="4"/>
      <c r="CO1880" s="4"/>
      <c r="CP1880" s="4"/>
      <c r="CQ1880" s="4"/>
      <c r="CR1880" s="4"/>
      <c r="CS1880" s="4"/>
      <c r="CT1880" s="4"/>
      <c r="CU1880" s="4"/>
      <c r="CV1880" s="4"/>
      <c r="CW1880" s="4"/>
      <c r="CX1880" s="4"/>
      <c r="CY1880" s="4"/>
      <c r="CZ1880" s="4"/>
      <c r="DA1880" s="4"/>
      <c r="DB1880" s="4"/>
      <c r="DC1880" s="4"/>
      <c r="DD1880" s="4"/>
      <c r="DE1880" s="4"/>
      <c r="DF1880" s="4"/>
      <c r="DG1880" s="4"/>
      <c r="DH1880" s="4"/>
      <c r="DI1880" s="4"/>
      <c r="DJ1880" s="4"/>
      <c r="DK1880" s="4"/>
      <c r="DL1880" s="4"/>
      <c r="DM1880" s="4"/>
      <c r="DN1880" s="4"/>
      <c r="DO1880" s="4"/>
      <c r="DP1880" s="4"/>
      <c r="DQ1880" s="4"/>
      <c r="DR1880" s="4"/>
      <c r="DS1880" s="4"/>
      <c r="DT1880" s="4"/>
      <c r="DU1880" s="4"/>
      <c r="DV1880" s="4"/>
      <c r="DW1880" s="4"/>
      <c r="DX1880" s="4"/>
      <c r="DY1880" s="4"/>
      <c r="DZ1880" s="4"/>
      <c r="EA1880" s="4"/>
      <c r="EB1880" s="4"/>
      <c r="EC1880" s="4"/>
      <c r="ED1880" s="4"/>
      <c r="EE1880" s="4"/>
      <c r="EF1880" s="4"/>
      <c r="EG1880" s="4"/>
      <c r="EH1880" s="4"/>
      <c r="EI1880" s="4"/>
      <c r="EJ1880" s="4"/>
      <c r="EK1880" s="4"/>
      <c r="EL1880" s="4"/>
      <c r="EM1880" s="4"/>
      <c r="EN1880" s="4"/>
      <c r="EO1880" s="4"/>
      <c r="EP1880" s="4"/>
      <c r="EQ1880" s="4"/>
      <c r="ER1880" s="4"/>
      <c r="ES1880" s="4"/>
      <c r="ET1880" s="4"/>
      <c r="EU1880" s="4"/>
      <c r="EV1880" s="4"/>
      <c r="EW1880" s="4"/>
      <c r="EX1880" s="4"/>
      <c r="EY1880" s="4"/>
      <c r="EZ1880" s="4"/>
      <c r="FA1880" s="4"/>
      <c r="FB1880" s="4"/>
      <c r="FC1880" s="4"/>
      <c r="FD1880" s="4"/>
      <c r="FE1880" s="4"/>
      <c r="FF1880" s="4"/>
      <c r="FG1880" s="4"/>
      <c r="FH1880" s="4"/>
      <c r="FI1880" s="4"/>
      <c r="FJ1880" s="4"/>
      <c r="FK1880" s="4"/>
      <c r="FL1880" s="4"/>
      <c r="FM1880" s="4"/>
      <c r="FN1880" s="4"/>
      <c r="FO1880" s="4"/>
      <c r="FP1880" s="4"/>
      <c r="FQ1880" s="4"/>
      <c r="FR1880" s="4"/>
      <c r="FS1880" s="4"/>
      <c r="FT1880" s="4"/>
      <c r="FU1880" s="4"/>
      <c r="FV1880" s="4"/>
      <c r="FW1880" s="4"/>
      <c r="FX1880" s="4"/>
      <c r="FY1880" s="4"/>
      <c r="FZ1880" s="4"/>
      <c r="GA1880" s="4"/>
      <c r="GB1880" s="4"/>
      <c r="GC1880" s="4"/>
      <c r="GD1880" s="4"/>
      <c r="GE1880" s="4"/>
      <c r="GF1880" s="4"/>
      <c r="GG1880" s="4"/>
    </row>
    <row r="1881" spans="1:189" ht="16.5" customHeight="1" x14ac:dyDescent="0.25">
      <c r="A1881" s="52"/>
      <c r="B1881" s="50"/>
      <c r="C1881" s="20"/>
      <c r="D1881" s="27"/>
      <c r="E1881" s="21"/>
      <c r="F1881" s="24"/>
      <c r="G1881" s="24"/>
      <c r="H1881" s="18"/>
      <c r="I1881" s="4"/>
      <c r="J1881" s="19"/>
      <c r="K1881" s="19"/>
      <c r="L1881" s="42"/>
      <c r="M1881" s="19"/>
      <c r="N1881" s="19"/>
      <c r="O1881" s="19"/>
      <c r="P1881" s="19"/>
      <c r="Q1881" s="18"/>
      <c r="R1881" s="26"/>
      <c r="S1881" s="18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4"/>
      <c r="CM1881" s="4"/>
      <c r="CN1881" s="4"/>
      <c r="CO1881" s="4"/>
      <c r="CP1881" s="4"/>
      <c r="CQ1881" s="4"/>
      <c r="CR1881" s="4"/>
      <c r="CS1881" s="4"/>
      <c r="CT1881" s="4"/>
      <c r="CU1881" s="4"/>
      <c r="CV1881" s="4"/>
      <c r="CW1881" s="4"/>
      <c r="CX1881" s="4"/>
      <c r="CY1881" s="4"/>
      <c r="CZ1881" s="4"/>
      <c r="DA1881" s="4"/>
      <c r="DB1881" s="4"/>
      <c r="DC1881" s="4"/>
      <c r="DD1881" s="4"/>
      <c r="DE1881" s="4"/>
      <c r="DF1881" s="4"/>
      <c r="DG1881" s="4"/>
      <c r="DH1881" s="4"/>
      <c r="DI1881" s="4"/>
      <c r="DJ1881" s="4"/>
      <c r="DK1881" s="4"/>
      <c r="DL1881" s="4"/>
      <c r="DM1881" s="4"/>
      <c r="DN1881" s="4"/>
      <c r="DO1881" s="4"/>
      <c r="DP1881" s="4"/>
      <c r="DQ1881" s="4"/>
      <c r="DR1881" s="4"/>
      <c r="DS1881" s="4"/>
      <c r="DT1881" s="4"/>
      <c r="DU1881" s="4"/>
      <c r="DV1881" s="4"/>
      <c r="DW1881" s="4"/>
      <c r="DX1881" s="4"/>
      <c r="DY1881" s="4"/>
      <c r="DZ1881" s="4"/>
      <c r="EA1881" s="4"/>
      <c r="EB1881" s="4"/>
      <c r="EC1881" s="4"/>
      <c r="ED1881" s="4"/>
      <c r="EE1881" s="4"/>
      <c r="EF1881" s="4"/>
      <c r="EG1881" s="4"/>
      <c r="EH1881" s="4"/>
      <c r="EI1881" s="4"/>
      <c r="EJ1881" s="4"/>
      <c r="EK1881" s="4"/>
      <c r="EL1881" s="4"/>
      <c r="EM1881" s="4"/>
      <c r="EN1881" s="4"/>
      <c r="EO1881" s="4"/>
      <c r="EP1881" s="4"/>
      <c r="EQ1881" s="4"/>
      <c r="ER1881" s="4"/>
      <c r="ES1881" s="4"/>
      <c r="ET1881" s="4"/>
      <c r="EU1881" s="4"/>
      <c r="EV1881" s="4"/>
      <c r="EW1881" s="4"/>
      <c r="EX1881" s="4"/>
      <c r="EY1881" s="4"/>
      <c r="EZ1881" s="4"/>
      <c r="FA1881" s="4"/>
      <c r="FB1881" s="4"/>
      <c r="FC1881" s="4"/>
      <c r="FD1881" s="4"/>
      <c r="FE1881" s="4"/>
      <c r="FF1881" s="4"/>
      <c r="FG1881" s="4"/>
      <c r="FH1881" s="4"/>
      <c r="FI1881" s="4"/>
      <c r="FJ1881" s="4"/>
      <c r="FK1881" s="4"/>
      <c r="FL1881" s="4"/>
      <c r="FM1881" s="4"/>
      <c r="FN1881" s="4"/>
      <c r="FO1881" s="4"/>
      <c r="FP1881" s="4"/>
      <c r="FQ1881" s="4"/>
      <c r="FR1881" s="4"/>
      <c r="FS1881" s="4"/>
      <c r="FT1881" s="4"/>
      <c r="FU1881" s="4"/>
      <c r="FV1881" s="4"/>
      <c r="FW1881" s="4"/>
      <c r="FX1881" s="4"/>
      <c r="FY1881" s="4"/>
      <c r="FZ1881" s="4"/>
      <c r="GA1881" s="4"/>
      <c r="GB1881" s="4"/>
      <c r="GC1881" s="4"/>
      <c r="GD1881" s="4"/>
      <c r="GE1881" s="4"/>
      <c r="GF1881" s="4"/>
      <c r="GG1881" s="4"/>
    </row>
    <row r="1882" spans="1:189" ht="16.5" customHeight="1" x14ac:dyDescent="0.25">
      <c r="A1882" s="52"/>
      <c r="B1882" s="50"/>
      <c r="C1882" s="20"/>
      <c r="D1882" s="27"/>
      <c r="E1882" s="21"/>
      <c r="F1882" s="24"/>
      <c r="G1882" s="24"/>
      <c r="H1882" s="18"/>
      <c r="I1882" s="4"/>
      <c r="J1882" s="19"/>
      <c r="K1882" s="19"/>
      <c r="L1882" s="42"/>
      <c r="M1882" s="19"/>
      <c r="N1882" s="19"/>
      <c r="O1882" s="19"/>
      <c r="P1882" s="19"/>
      <c r="Q1882" s="18"/>
      <c r="R1882" s="26"/>
      <c r="S1882" s="18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4"/>
      <c r="CM1882" s="4"/>
      <c r="CN1882" s="4"/>
      <c r="CO1882" s="4"/>
      <c r="CP1882" s="4"/>
      <c r="CQ1882" s="4"/>
      <c r="CR1882" s="4"/>
      <c r="CS1882" s="4"/>
      <c r="CT1882" s="4"/>
      <c r="CU1882" s="4"/>
      <c r="CV1882" s="4"/>
      <c r="CW1882" s="4"/>
      <c r="CX1882" s="4"/>
      <c r="CY1882" s="4"/>
      <c r="CZ1882" s="4"/>
      <c r="DA1882" s="4"/>
      <c r="DB1882" s="4"/>
      <c r="DC1882" s="4"/>
      <c r="DD1882" s="4"/>
      <c r="DE1882" s="4"/>
      <c r="DF1882" s="4"/>
      <c r="DG1882" s="4"/>
      <c r="DH1882" s="4"/>
      <c r="DI1882" s="4"/>
      <c r="DJ1882" s="4"/>
      <c r="DK1882" s="4"/>
      <c r="DL1882" s="4"/>
      <c r="DM1882" s="4"/>
      <c r="DN1882" s="4"/>
      <c r="DO1882" s="4"/>
      <c r="DP1882" s="4"/>
      <c r="DQ1882" s="4"/>
      <c r="DR1882" s="4"/>
      <c r="DS1882" s="4"/>
      <c r="DT1882" s="4"/>
      <c r="DU1882" s="4"/>
      <c r="DV1882" s="4"/>
      <c r="DW1882" s="4"/>
      <c r="DX1882" s="4"/>
      <c r="DY1882" s="4"/>
      <c r="DZ1882" s="4"/>
      <c r="EA1882" s="4"/>
      <c r="EB1882" s="4"/>
      <c r="EC1882" s="4"/>
      <c r="ED1882" s="4"/>
      <c r="EE1882" s="4"/>
      <c r="EF1882" s="4"/>
      <c r="EG1882" s="4"/>
      <c r="EH1882" s="4"/>
      <c r="EI1882" s="4"/>
      <c r="EJ1882" s="4"/>
      <c r="EK1882" s="4"/>
      <c r="EL1882" s="4"/>
      <c r="EM1882" s="4"/>
      <c r="EN1882" s="4"/>
      <c r="EO1882" s="4"/>
      <c r="EP1882" s="4"/>
      <c r="EQ1882" s="4"/>
      <c r="ER1882" s="4"/>
      <c r="ES1882" s="4"/>
      <c r="ET1882" s="4"/>
      <c r="EU1882" s="4"/>
      <c r="EV1882" s="4"/>
      <c r="EW1882" s="4"/>
      <c r="EX1882" s="4"/>
      <c r="EY1882" s="4"/>
      <c r="EZ1882" s="4"/>
      <c r="FA1882" s="4"/>
      <c r="FB1882" s="4"/>
      <c r="FC1882" s="4"/>
      <c r="FD1882" s="4"/>
      <c r="FE1882" s="4"/>
      <c r="FF1882" s="4"/>
      <c r="FG1882" s="4"/>
      <c r="FH1882" s="4"/>
      <c r="FI1882" s="4"/>
      <c r="FJ1882" s="4"/>
      <c r="FK1882" s="4"/>
      <c r="FL1882" s="4"/>
      <c r="FM1882" s="4"/>
      <c r="FN1882" s="4"/>
      <c r="FO1882" s="4"/>
      <c r="FP1882" s="4"/>
      <c r="FQ1882" s="4"/>
      <c r="FR1882" s="4"/>
      <c r="FS1882" s="4"/>
      <c r="FT1882" s="4"/>
      <c r="FU1882" s="4"/>
      <c r="FV1882" s="4"/>
      <c r="FW1882" s="4"/>
      <c r="FX1882" s="4"/>
      <c r="FY1882" s="4"/>
      <c r="FZ1882" s="4"/>
      <c r="GA1882" s="4"/>
      <c r="GB1882" s="4"/>
      <c r="GC1882" s="4"/>
      <c r="GD1882" s="4"/>
      <c r="GE1882" s="4"/>
      <c r="GF1882" s="4"/>
      <c r="GG1882" s="4"/>
    </row>
    <row r="1883" spans="1:189" ht="16.5" customHeight="1" x14ac:dyDescent="0.25">
      <c r="A1883" s="52"/>
      <c r="B1883" s="50"/>
      <c r="C1883" s="20"/>
      <c r="D1883" s="27"/>
      <c r="E1883" s="21"/>
      <c r="F1883" s="24"/>
      <c r="G1883" s="24"/>
      <c r="H1883" s="18"/>
      <c r="I1883" s="4"/>
      <c r="J1883" s="19"/>
      <c r="K1883" s="19"/>
      <c r="L1883" s="42"/>
      <c r="M1883" s="19"/>
      <c r="N1883" s="19"/>
      <c r="O1883" s="19"/>
      <c r="P1883" s="19"/>
      <c r="Q1883" s="18"/>
      <c r="R1883" s="26"/>
      <c r="S1883" s="18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4"/>
      <c r="CM1883" s="4"/>
      <c r="CN1883" s="4"/>
      <c r="CO1883" s="4"/>
      <c r="CP1883" s="4"/>
      <c r="CQ1883" s="4"/>
      <c r="CR1883" s="4"/>
      <c r="CS1883" s="4"/>
      <c r="CT1883" s="4"/>
      <c r="CU1883" s="4"/>
      <c r="CV1883" s="4"/>
      <c r="CW1883" s="4"/>
      <c r="CX1883" s="4"/>
      <c r="CY1883" s="4"/>
      <c r="CZ1883" s="4"/>
      <c r="DA1883" s="4"/>
      <c r="DB1883" s="4"/>
      <c r="DC1883" s="4"/>
      <c r="DD1883" s="4"/>
      <c r="DE1883" s="4"/>
      <c r="DF1883" s="4"/>
      <c r="DG1883" s="4"/>
      <c r="DH1883" s="4"/>
      <c r="DI1883" s="4"/>
      <c r="DJ1883" s="4"/>
      <c r="DK1883" s="4"/>
      <c r="DL1883" s="4"/>
      <c r="DM1883" s="4"/>
      <c r="DN1883" s="4"/>
      <c r="DO1883" s="4"/>
      <c r="DP1883" s="4"/>
      <c r="DQ1883" s="4"/>
      <c r="DR1883" s="4"/>
      <c r="DS1883" s="4"/>
      <c r="DT1883" s="4"/>
      <c r="DU1883" s="4"/>
      <c r="DV1883" s="4"/>
      <c r="DW1883" s="4"/>
      <c r="DX1883" s="4"/>
      <c r="DY1883" s="4"/>
      <c r="DZ1883" s="4"/>
      <c r="EA1883" s="4"/>
      <c r="EB1883" s="4"/>
      <c r="EC1883" s="4"/>
      <c r="ED1883" s="4"/>
      <c r="EE1883" s="4"/>
      <c r="EF1883" s="4"/>
      <c r="EG1883" s="4"/>
      <c r="EH1883" s="4"/>
      <c r="EI1883" s="4"/>
      <c r="EJ1883" s="4"/>
      <c r="EK1883" s="4"/>
      <c r="EL1883" s="4"/>
      <c r="EM1883" s="4"/>
      <c r="EN1883" s="4"/>
      <c r="EO1883" s="4"/>
      <c r="EP1883" s="4"/>
      <c r="EQ1883" s="4"/>
      <c r="ER1883" s="4"/>
      <c r="ES1883" s="4"/>
      <c r="ET1883" s="4"/>
      <c r="EU1883" s="4"/>
      <c r="EV1883" s="4"/>
      <c r="EW1883" s="4"/>
      <c r="EX1883" s="4"/>
      <c r="EY1883" s="4"/>
      <c r="EZ1883" s="4"/>
      <c r="FA1883" s="4"/>
      <c r="FB1883" s="4"/>
      <c r="FC1883" s="4"/>
      <c r="FD1883" s="4"/>
      <c r="FE1883" s="4"/>
      <c r="FF1883" s="4"/>
      <c r="FG1883" s="4"/>
      <c r="FH1883" s="4"/>
      <c r="FI1883" s="4"/>
      <c r="FJ1883" s="4"/>
      <c r="FK1883" s="4"/>
      <c r="FL1883" s="4"/>
      <c r="FM1883" s="4"/>
      <c r="FN1883" s="4"/>
      <c r="FO1883" s="4"/>
      <c r="FP1883" s="4"/>
      <c r="FQ1883" s="4"/>
      <c r="FR1883" s="4"/>
      <c r="FS1883" s="4"/>
      <c r="FT1883" s="4"/>
      <c r="FU1883" s="4"/>
      <c r="FV1883" s="4"/>
      <c r="FW1883" s="4"/>
      <c r="FX1883" s="4"/>
      <c r="FY1883" s="4"/>
      <c r="FZ1883" s="4"/>
      <c r="GA1883" s="4"/>
      <c r="GB1883" s="4"/>
      <c r="GC1883" s="4"/>
      <c r="GD1883" s="4"/>
      <c r="GE1883" s="4"/>
      <c r="GF1883" s="4"/>
      <c r="GG1883" s="4"/>
    </row>
    <row r="1884" spans="1:189" ht="16.5" customHeight="1" x14ac:dyDescent="0.25">
      <c r="A1884" s="52"/>
      <c r="B1884" s="50"/>
      <c r="C1884" s="20"/>
      <c r="D1884" s="27"/>
      <c r="E1884" s="21"/>
      <c r="F1884" s="24"/>
      <c r="G1884" s="24"/>
      <c r="H1884" s="18"/>
      <c r="I1884" s="4"/>
      <c r="J1884" s="19"/>
      <c r="K1884" s="19"/>
      <c r="L1884" s="42"/>
      <c r="M1884" s="19"/>
      <c r="N1884" s="19"/>
      <c r="O1884" s="19"/>
      <c r="P1884" s="19"/>
      <c r="Q1884" s="18"/>
      <c r="R1884" s="26"/>
      <c r="S1884" s="18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4"/>
      <c r="CM1884" s="4"/>
      <c r="CN1884" s="4"/>
      <c r="CO1884" s="4"/>
      <c r="CP1884" s="4"/>
      <c r="CQ1884" s="4"/>
      <c r="CR1884" s="4"/>
      <c r="CS1884" s="4"/>
      <c r="CT1884" s="4"/>
      <c r="CU1884" s="4"/>
      <c r="CV1884" s="4"/>
      <c r="CW1884" s="4"/>
      <c r="CX1884" s="4"/>
      <c r="CY1884" s="4"/>
      <c r="CZ1884" s="4"/>
      <c r="DA1884" s="4"/>
      <c r="DB1884" s="4"/>
      <c r="DC1884" s="4"/>
      <c r="DD1884" s="4"/>
      <c r="DE1884" s="4"/>
      <c r="DF1884" s="4"/>
      <c r="DG1884" s="4"/>
      <c r="DH1884" s="4"/>
      <c r="DI1884" s="4"/>
      <c r="DJ1884" s="4"/>
      <c r="DK1884" s="4"/>
      <c r="DL1884" s="4"/>
      <c r="DM1884" s="4"/>
      <c r="DN1884" s="4"/>
      <c r="DO1884" s="4"/>
      <c r="DP1884" s="4"/>
      <c r="DQ1884" s="4"/>
      <c r="DR1884" s="4"/>
      <c r="DS1884" s="4"/>
      <c r="DT1884" s="4"/>
      <c r="DU1884" s="4"/>
      <c r="DV1884" s="4"/>
      <c r="DW1884" s="4"/>
      <c r="DX1884" s="4"/>
      <c r="DY1884" s="4"/>
      <c r="DZ1884" s="4"/>
      <c r="EA1884" s="4"/>
      <c r="EB1884" s="4"/>
      <c r="EC1884" s="4"/>
      <c r="ED1884" s="4"/>
      <c r="EE1884" s="4"/>
      <c r="EF1884" s="4"/>
      <c r="EG1884" s="4"/>
      <c r="EH1884" s="4"/>
      <c r="EI1884" s="4"/>
      <c r="EJ1884" s="4"/>
      <c r="EK1884" s="4"/>
      <c r="EL1884" s="4"/>
      <c r="EM1884" s="4"/>
      <c r="EN1884" s="4"/>
      <c r="EO1884" s="4"/>
      <c r="EP1884" s="4"/>
      <c r="EQ1884" s="4"/>
      <c r="ER1884" s="4"/>
      <c r="ES1884" s="4"/>
      <c r="ET1884" s="4"/>
      <c r="EU1884" s="4"/>
      <c r="EV1884" s="4"/>
      <c r="EW1884" s="4"/>
      <c r="EX1884" s="4"/>
      <c r="EY1884" s="4"/>
      <c r="EZ1884" s="4"/>
      <c r="FA1884" s="4"/>
      <c r="FB1884" s="4"/>
      <c r="FC1884" s="4"/>
      <c r="FD1884" s="4"/>
      <c r="FE1884" s="4"/>
      <c r="FF1884" s="4"/>
      <c r="FG1884" s="4"/>
      <c r="FH1884" s="4"/>
      <c r="FI1884" s="4"/>
      <c r="FJ1884" s="4"/>
      <c r="FK1884" s="4"/>
      <c r="FL1884" s="4"/>
      <c r="FM1884" s="4"/>
      <c r="FN1884" s="4"/>
      <c r="FO1884" s="4"/>
      <c r="FP1884" s="4"/>
      <c r="FQ1884" s="4"/>
      <c r="FR1884" s="4"/>
      <c r="FS1884" s="4"/>
      <c r="FT1884" s="4"/>
      <c r="FU1884" s="4"/>
      <c r="FV1884" s="4"/>
      <c r="FW1884" s="4"/>
      <c r="FX1884" s="4"/>
      <c r="FY1884" s="4"/>
      <c r="FZ1884" s="4"/>
      <c r="GA1884" s="4"/>
      <c r="GB1884" s="4"/>
      <c r="GC1884" s="4"/>
      <c r="GD1884" s="4"/>
      <c r="GE1884" s="4"/>
      <c r="GF1884" s="4"/>
      <c r="GG1884" s="4"/>
    </row>
    <row r="1885" spans="1:189" ht="16.5" customHeight="1" x14ac:dyDescent="0.25">
      <c r="A1885" s="52"/>
      <c r="B1885" s="50"/>
      <c r="C1885" s="20"/>
      <c r="D1885" s="27"/>
      <c r="E1885" s="21"/>
      <c r="F1885" s="24"/>
      <c r="G1885" s="24"/>
      <c r="H1885" s="18"/>
      <c r="I1885" s="4"/>
      <c r="J1885" s="19"/>
      <c r="K1885" s="19"/>
      <c r="L1885" s="42"/>
      <c r="M1885" s="19"/>
      <c r="N1885" s="19"/>
      <c r="O1885" s="19"/>
      <c r="P1885" s="19"/>
      <c r="Q1885" s="18"/>
      <c r="R1885" s="26"/>
      <c r="S1885" s="18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4"/>
      <c r="CM1885" s="4"/>
      <c r="CN1885" s="4"/>
      <c r="CO1885" s="4"/>
      <c r="CP1885" s="4"/>
      <c r="CQ1885" s="4"/>
      <c r="CR1885" s="4"/>
      <c r="CS1885" s="4"/>
      <c r="CT1885" s="4"/>
      <c r="CU1885" s="4"/>
      <c r="CV1885" s="4"/>
      <c r="CW1885" s="4"/>
      <c r="CX1885" s="4"/>
      <c r="CY1885" s="4"/>
      <c r="CZ1885" s="4"/>
      <c r="DA1885" s="4"/>
      <c r="DB1885" s="4"/>
      <c r="DC1885" s="4"/>
      <c r="DD1885" s="4"/>
      <c r="DE1885" s="4"/>
      <c r="DF1885" s="4"/>
      <c r="DG1885" s="4"/>
      <c r="DH1885" s="4"/>
      <c r="DI1885" s="4"/>
      <c r="DJ1885" s="4"/>
      <c r="DK1885" s="4"/>
      <c r="DL1885" s="4"/>
      <c r="DM1885" s="4"/>
      <c r="DN1885" s="4"/>
      <c r="DO1885" s="4"/>
      <c r="DP1885" s="4"/>
      <c r="DQ1885" s="4"/>
      <c r="DR1885" s="4"/>
      <c r="DS1885" s="4"/>
      <c r="DT1885" s="4"/>
      <c r="DU1885" s="4"/>
      <c r="DV1885" s="4"/>
      <c r="DW1885" s="4"/>
      <c r="DX1885" s="4"/>
      <c r="DY1885" s="4"/>
      <c r="DZ1885" s="4"/>
      <c r="EA1885" s="4"/>
      <c r="EB1885" s="4"/>
      <c r="EC1885" s="4"/>
      <c r="ED1885" s="4"/>
      <c r="EE1885" s="4"/>
      <c r="EF1885" s="4"/>
      <c r="EG1885" s="4"/>
      <c r="EH1885" s="4"/>
      <c r="EI1885" s="4"/>
      <c r="EJ1885" s="4"/>
      <c r="EK1885" s="4"/>
      <c r="EL1885" s="4"/>
      <c r="EM1885" s="4"/>
      <c r="EN1885" s="4"/>
      <c r="EO1885" s="4"/>
      <c r="EP1885" s="4"/>
      <c r="EQ1885" s="4"/>
      <c r="ER1885" s="4"/>
      <c r="ES1885" s="4"/>
      <c r="ET1885" s="4"/>
      <c r="EU1885" s="4"/>
      <c r="EV1885" s="4"/>
      <c r="EW1885" s="4"/>
      <c r="EX1885" s="4"/>
      <c r="EY1885" s="4"/>
      <c r="EZ1885" s="4"/>
      <c r="FA1885" s="4"/>
      <c r="FB1885" s="4"/>
      <c r="FC1885" s="4"/>
      <c r="FD1885" s="4"/>
      <c r="FE1885" s="4"/>
      <c r="FF1885" s="4"/>
      <c r="FG1885" s="4"/>
      <c r="FH1885" s="4"/>
      <c r="FI1885" s="4"/>
      <c r="FJ1885" s="4"/>
      <c r="FK1885" s="4"/>
      <c r="FL1885" s="4"/>
      <c r="FM1885" s="4"/>
      <c r="FN1885" s="4"/>
      <c r="FO1885" s="4"/>
      <c r="FP1885" s="4"/>
      <c r="FQ1885" s="4"/>
      <c r="FR1885" s="4"/>
      <c r="FS1885" s="4"/>
      <c r="FT1885" s="4"/>
      <c r="FU1885" s="4"/>
      <c r="FV1885" s="4"/>
      <c r="FW1885" s="4"/>
      <c r="FX1885" s="4"/>
      <c r="FY1885" s="4"/>
      <c r="FZ1885" s="4"/>
      <c r="GA1885" s="4"/>
      <c r="GB1885" s="4"/>
      <c r="GC1885" s="4"/>
      <c r="GD1885" s="4"/>
      <c r="GE1885" s="4"/>
      <c r="GF1885" s="4"/>
      <c r="GG1885" s="4"/>
    </row>
    <row r="1886" spans="1:189" ht="16.5" customHeight="1" x14ac:dyDescent="0.25">
      <c r="A1886" s="52"/>
      <c r="B1886" s="50"/>
      <c r="C1886" s="20"/>
      <c r="D1886" s="27"/>
      <c r="E1886" s="21"/>
      <c r="F1886" s="24"/>
      <c r="G1886" s="24"/>
      <c r="H1886" s="18"/>
      <c r="I1886" s="4"/>
      <c r="J1886" s="19"/>
      <c r="K1886" s="19"/>
      <c r="L1886" s="42"/>
      <c r="M1886" s="19"/>
      <c r="N1886" s="19"/>
      <c r="O1886" s="19"/>
      <c r="P1886" s="19"/>
      <c r="Q1886" s="18"/>
      <c r="R1886" s="26"/>
      <c r="S1886" s="18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4"/>
      <c r="CM1886" s="4"/>
      <c r="CN1886" s="4"/>
      <c r="CO1886" s="4"/>
      <c r="CP1886" s="4"/>
      <c r="CQ1886" s="4"/>
      <c r="CR1886" s="4"/>
      <c r="CS1886" s="4"/>
      <c r="CT1886" s="4"/>
      <c r="CU1886" s="4"/>
      <c r="CV1886" s="4"/>
      <c r="CW1886" s="4"/>
      <c r="CX1886" s="4"/>
      <c r="CY1886" s="4"/>
      <c r="CZ1886" s="4"/>
      <c r="DA1886" s="4"/>
      <c r="DB1886" s="4"/>
      <c r="DC1886" s="4"/>
      <c r="DD1886" s="4"/>
      <c r="DE1886" s="4"/>
      <c r="DF1886" s="4"/>
      <c r="DG1886" s="4"/>
      <c r="DH1886" s="4"/>
      <c r="DI1886" s="4"/>
      <c r="DJ1886" s="4"/>
      <c r="DK1886" s="4"/>
      <c r="DL1886" s="4"/>
      <c r="DM1886" s="4"/>
      <c r="DN1886" s="4"/>
      <c r="DO1886" s="4"/>
      <c r="DP1886" s="4"/>
      <c r="DQ1886" s="4"/>
      <c r="DR1886" s="4"/>
      <c r="DS1886" s="4"/>
      <c r="DT1886" s="4"/>
      <c r="DU1886" s="4"/>
      <c r="DV1886" s="4"/>
      <c r="DW1886" s="4"/>
      <c r="DX1886" s="4"/>
      <c r="DY1886" s="4"/>
      <c r="DZ1886" s="4"/>
      <c r="EA1886" s="4"/>
      <c r="EB1886" s="4"/>
      <c r="EC1886" s="4"/>
      <c r="ED1886" s="4"/>
      <c r="EE1886" s="4"/>
      <c r="EF1886" s="4"/>
      <c r="EG1886" s="4"/>
      <c r="EH1886" s="4"/>
      <c r="EI1886" s="4"/>
      <c r="EJ1886" s="4"/>
      <c r="EK1886" s="4"/>
      <c r="EL1886" s="4"/>
      <c r="EM1886" s="4"/>
      <c r="EN1886" s="4"/>
      <c r="EO1886" s="4"/>
      <c r="EP1886" s="4"/>
      <c r="EQ1886" s="4"/>
      <c r="ER1886" s="4"/>
      <c r="ES1886" s="4"/>
      <c r="ET1886" s="4"/>
      <c r="EU1886" s="4"/>
      <c r="EV1886" s="4"/>
      <c r="EW1886" s="4"/>
      <c r="EX1886" s="4"/>
      <c r="EY1886" s="4"/>
      <c r="EZ1886" s="4"/>
      <c r="FA1886" s="4"/>
      <c r="FB1886" s="4"/>
      <c r="FC1886" s="4"/>
      <c r="FD1886" s="4"/>
      <c r="FE1886" s="4"/>
      <c r="FF1886" s="4"/>
      <c r="FG1886" s="4"/>
      <c r="FH1886" s="4"/>
      <c r="FI1886" s="4"/>
      <c r="FJ1886" s="4"/>
      <c r="FK1886" s="4"/>
      <c r="FL1886" s="4"/>
      <c r="FM1886" s="4"/>
      <c r="FN1886" s="4"/>
      <c r="FO1886" s="4"/>
      <c r="FP1886" s="4"/>
      <c r="FQ1886" s="4"/>
      <c r="FR1886" s="4"/>
      <c r="FS1886" s="4"/>
      <c r="FT1886" s="4"/>
      <c r="FU1886" s="4"/>
      <c r="FV1886" s="4"/>
      <c r="FW1886" s="4"/>
      <c r="FX1886" s="4"/>
      <c r="FY1886" s="4"/>
      <c r="FZ1886" s="4"/>
      <c r="GA1886" s="4"/>
      <c r="GB1886" s="4"/>
      <c r="GC1886" s="4"/>
      <c r="GD1886" s="4"/>
      <c r="GE1886" s="4"/>
      <c r="GF1886" s="4"/>
      <c r="GG1886" s="4"/>
    </row>
    <row r="1887" spans="1:189" ht="16.5" customHeight="1" x14ac:dyDescent="0.25">
      <c r="A1887" s="52"/>
      <c r="B1887" s="50"/>
      <c r="C1887" s="20"/>
      <c r="D1887" s="27"/>
      <c r="E1887" s="21"/>
      <c r="F1887" s="24"/>
      <c r="G1887" s="24"/>
      <c r="H1887" s="18"/>
      <c r="I1887" s="4"/>
      <c r="J1887" s="19"/>
      <c r="K1887" s="19"/>
      <c r="L1887" s="42"/>
      <c r="M1887" s="19"/>
      <c r="N1887" s="19"/>
      <c r="O1887" s="19"/>
      <c r="P1887" s="19"/>
      <c r="Q1887" s="18"/>
      <c r="R1887" s="26"/>
      <c r="S1887" s="18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4"/>
      <c r="CM1887" s="4"/>
      <c r="CN1887" s="4"/>
      <c r="CO1887" s="4"/>
      <c r="CP1887" s="4"/>
      <c r="CQ1887" s="4"/>
      <c r="CR1887" s="4"/>
      <c r="CS1887" s="4"/>
      <c r="CT1887" s="4"/>
      <c r="CU1887" s="4"/>
      <c r="CV1887" s="4"/>
      <c r="CW1887" s="4"/>
      <c r="CX1887" s="4"/>
      <c r="CY1887" s="4"/>
      <c r="CZ1887" s="4"/>
      <c r="DA1887" s="4"/>
      <c r="DB1887" s="4"/>
      <c r="DC1887" s="4"/>
      <c r="DD1887" s="4"/>
      <c r="DE1887" s="4"/>
      <c r="DF1887" s="4"/>
      <c r="DG1887" s="4"/>
      <c r="DH1887" s="4"/>
      <c r="DI1887" s="4"/>
      <c r="DJ1887" s="4"/>
      <c r="DK1887" s="4"/>
      <c r="DL1887" s="4"/>
      <c r="DM1887" s="4"/>
      <c r="DN1887" s="4"/>
      <c r="DO1887" s="4"/>
      <c r="DP1887" s="4"/>
      <c r="DQ1887" s="4"/>
      <c r="DR1887" s="4"/>
      <c r="DS1887" s="4"/>
      <c r="DT1887" s="4"/>
      <c r="DU1887" s="4"/>
      <c r="DV1887" s="4"/>
      <c r="DW1887" s="4"/>
      <c r="DX1887" s="4"/>
      <c r="DY1887" s="4"/>
      <c r="DZ1887" s="4"/>
      <c r="EA1887" s="4"/>
      <c r="EB1887" s="4"/>
      <c r="EC1887" s="4"/>
      <c r="ED1887" s="4"/>
      <c r="EE1887" s="4"/>
      <c r="EF1887" s="4"/>
      <c r="EG1887" s="4"/>
      <c r="EH1887" s="4"/>
      <c r="EI1887" s="4"/>
      <c r="EJ1887" s="4"/>
      <c r="EK1887" s="4"/>
      <c r="EL1887" s="4"/>
      <c r="EM1887" s="4"/>
      <c r="EN1887" s="4"/>
      <c r="EO1887" s="4"/>
      <c r="EP1887" s="4"/>
      <c r="EQ1887" s="4"/>
      <c r="ER1887" s="4"/>
      <c r="ES1887" s="4"/>
      <c r="ET1887" s="4"/>
      <c r="EU1887" s="4"/>
      <c r="EV1887" s="4"/>
      <c r="EW1887" s="4"/>
      <c r="EX1887" s="4"/>
      <c r="EY1887" s="4"/>
      <c r="EZ1887" s="4"/>
      <c r="FA1887" s="4"/>
      <c r="FB1887" s="4"/>
      <c r="FC1887" s="4"/>
      <c r="FD1887" s="4"/>
      <c r="FE1887" s="4"/>
      <c r="FF1887" s="4"/>
      <c r="FG1887" s="4"/>
      <c r="FH1887" s="4"/>
      <c r="FI1887" s="4"/>
      <c r="FJ1887" s="4"/>
      <c r="FK1887" s="4"/>
      <c r="FL1887" s="4"/>
      <c r="FM1887" s="4"/>
      <c r="FN1887" s="4"/>
      <c r="FO1887" s="4"/>
      <c r="FP1887" s="4"/>
      <c r="FQ1887" s="4"/>
      <c r="FR1887" s="4"/>
      <c r="FS1887" s="4"/>
      <c r="FT1887" s="4"/>
      <c r="FU1887" s="4"/>
      <c r="FV1887" s="4"/>
      <c r="FW1887" s="4"/>
      <c r="FX1887" s="4"/>
      <c r="FY1887" s="4"/>
      <c r="FZ1887" s="4"/>
      <c r="GA1887" s="4"/>
      <c r="GB1887" s="4"/>
      <c r="GC1887" s="4"/>
      <c r="GD1887" s="4"/>
      <c r="GE1887" s="4"/>
      <c r="GF1887" s="4"/>
      <c r="GG1887" s="4"/>
    </row>
    <row r="1888" spans="1:189" ht="16.5" customHeight="1" x14ac:dyDescent="0.25">
      <c r="A1888" s="52"/>
      <c r="B1888" s="50"/>
      <c r="C1888" s="20"/>
      <c r="D1888" s="27"/>
      <c r="E1888" s="21"/>
      <c r="F1888" s="24"/>
      <c r="G1888" s="24"/>
      <c r="H1888" s="18"/>
      <c r="I1888" s="4"/>
      <c r="J1888" s="19"/>
      <c r="K1888" s="19"/>
      <c r="L1888" s="42"/>
      <c r="M1888" s="19"/>
      <c r="N1888" s="19"/>
      <c r="O1888" s="19"/>
      <c r="P1888" s="19"/>
      <c r="Q1888" s="18"/>
      <c r="R1888" s="26"/>
      <c r="S1888" s="18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4"/>
      <c r="CM1888" s="4"/>
      <c r="CN1888" s="4"/>
      <c r="CO1888" s="4"/>
      <c r="CP1888" s="4"/>
      <c r="CQ1888" s="4"/>
      <c r="CR1888" s="4"/>
      <c r="CS1888" s="4"/>
      <c r="CT1888" s="4"/>
      <c r="CU1888" s="4"/>
      <c r="CV1888" s="4"/>
      <c r="CW1888" s="4"/>
      <c r="CX1888" s="4"/>
      <c r="CY1888" s="4"/>
      <c r="CZ1888" s="4"/>
      <c r="DA1888" s="4"/>
      <c r="DB1888" s="4"/>
      <c r="DC1888" s="4"/>
      <c r="DD1888" s="4"/>
      <c r="DE1888" s="4"/>
      <c r="DF1888" s="4"/>
      <c r="DG1888" s="4"/>
      <c r="DH1888" s="4"/>
      <c r="DI1888" s="4"/>
      <c r="DJ1888" s="4"/>
      <c r="DK1888" s="4"/>
      <c r="DL1888" s="4"/>
      <c r="DM1888" s="4"/>
      <c r="DN1888" s="4"/>
      <c r="DO1888" s="4"/>
      <c r="DP1888" s="4"/>
      <c r="DQ1888" s="4"/>
      <c r="DR1888" s="4"/>
      <c r="DS1888" s="4"/>
      <c r="DT1888" s="4"/>
      <c r="DU1888" s="4"/>
      <c r="DV1888" s="4"/>
      <c r="DW1888" s="4"/>
      <c r="DX1888" s="4"/>
      <c r="DY1888" s="4"/>
      <c r="DZ1888" s="4"/>
      <c r="EA1888" s="4"/>
      <c r="EB1888" s="4"/>
      <c r="EC1888" s="4"/>
      <c r="ED1888" s="4"/>
      <c r="EE1888" s="4"/>
      <c r="EF1888" s="4"/>
      <c r="EG1888" s="4"/>
      <c r="EH1888" s="4"/>
      <c r="EI1888" s="4"/>
      <c r="EJ1888" s="4"/>
      <c r="EK1888" s="4"/>
      <c r="EL1888" s="4"/>
      <c r="EM1888" s="4"/>
      <c r="EN1888" s="4"/>
      <c r="EO1888" s="4"/>
      <c r="EP1888" s="4"/>
      <c r="EQ1888" s="4"/>
      <c r="ER1888" s="4"/>
      <c r="ES1888" s="4"/>
      <c r="ET1888" s="4"/>
      <c r="EU1888" s="4"/>
      <c r="EV1888" s="4"/>
      <c r="EW1888" s="4"/>
      <c r="EX1888" s="4"/>
      <c r="EY1888" s="4"/>
      <c r="EZ1888" s="4"/>
      <c r="FA1888" s="4"/>
      <c r="FB1888" s="4"/>
      <c r="FC1888" s="4"/>
      <c r="FD1888" s="4"/>
      <c r="FE1888" s="4"/>
      <c r="FF1888" s="4"/>
      <c r="FG1888" s="4"/>
      <c r="FH1888" s="4"/>
      <c r="FI1888" s="4"/>
      <c r="FJ1888" s="4"/>
      <c r="FK1888" s="4"/>
      <c r="FL1888" s="4"/>
      <c r="FM1888" s="4"/>
      <c r="FN1888" s="4"/>
      <c r="FO1888" s="4"/>
      <c r="FP1888" s="4"/>
      <c r="FQ1888" s="4"/>
      <c r="FR1888" s="4"/>
      <c r="FS1888" s="4"/>
      <c r="FT1888" s="4"/>
      <c r="FU1888" s="4"/>
      <c r="FV1888" s="4"/>
      <c r="FW1888" s="4"/>
      <c r="FX1888" s="4"/>
      <c r="FY1888" s="4"/>
      <c r="FZ1888" s="4"/>
      <c r="GA1888" s="4"/>
      <c r="GB1888" s="4"/>
      <c r="GC1888" s="4"/>
      <c r="GD1888" s="4"/>
      <c r="GE1888" s="4"/>
      <c r="GF1888" s="4"/>
      <c r="GG1888" s="4"/>
    </row>
    <row r="1889" spans="1:189" ht="16.5" customHeight="1" x14ac:dyDescent="0.25">
      <c r="A1889" s="52"/>
      <c r="B1889" s="50"/>
      <c r="C1889" s="20"/>
      <c r="D1889" s="27"/>
      <c r="E1889" s="21"/>
      <c r="F1889" s="24"/>
      <c r="G1889" s="24"/>
      <c r="H1889" s="18"/>
      <c r="I1889" s="4"/>
      <c r="J1889" s="19"/>
      <c r="K1889" s="19"/>
      <c r="L1889" s="42"/>
      <c r="M1889" s="19"/>
      <c r="N1889" s="19"/>
      <c r="O1889" s="19"/>
      <c r="P1889" s="19"/>
      <c r="Q1889" s="18"/>
      <c r="R1889" s="26"/>
      <c r="S1889" s="18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4"/>
      <c r="CM1889" s="4"/>
      <c r="CN1889" s="4"/>
      <c r="CO1889" s="4"/>
      <c r="CP1889" s="4"/>
      <c r="CQ1889" s="4"/>
      <c r="CR1889" s="4"/>
      <c r="CS1889" s="4"/>
      <c r="CT1889" s="4"/>
      <c r="CU1889" s="4"/>
      <c r="CV1889" s="4"/>
      <c r="CW1889" s="4"/>
      <c r="CX1889" s="4"/>
      <c r="CY1889" s="4"/>
      <c r="CZ1889" s="4"/>
      <c r="DA1889" s="4"/>
      <c r="DB1889" s="4"/>
      <c r="DC1889" s="4"/>
      <c r="DD1889" s="4"/>
      <c r="DE1889" s="4"/>
      <c r="DF1889" s="4"/>
      <c r="DG1889" s="4"/>
      <c r="DH1889" s="4"/>
      <c r="DI1889" s="4"/>
      <c r="DJ1889" s="4"/>
      <c r="DK1889" s="4"/>
      <c r="DL1889" s="4"/>
      <c r="DM1889" s="4"/>
      <c r="DN1889" s="4"/>
      <c r="DO1889" s="4"/>
      <c r="DP1889" s="4"/>
      <c r="DQ1889" s="4"/>
      <c r="DR1889" s="4"/>
      <c r="DS1889" s="4"/>
      <c r="DT1889" s="4"/>
      <c r="DU1889" s="4"/>
      <c r="DV1889" s="4"/>
      <c r="DW1889" s="4"/>
      <c r="DX1889" s="4"/>
      <c r="DY1889" s="4"/>
      <c r="DZ1889" s="4"/>
      <c r="EA1889" s="4"/>
      <c r="EB1889" s="4"/>
      <c r="EC1889" s="4"/>
      <c r="ED1889" s="4"/>
      <c r="EE1889" s="4"/>
      <c r="EF1889" s="4"/>
      <c r="EG1889" s="4"/>
      <c r="EH1889" s="4"/>
      <c r="EI1889" s="4"/>
      <c r="EJ1889" s="4"/>
      <c r="EK1889" s="4"/>
      <c r="EL1889" s="4"/>
      <c r="EM1889" s="4"/>
      <c r="EN1889" s="4"/>
      <c r="EO1889" s="4"/>
      <c r="EP1889" s="4"/>
      <c r="EQ1889" s="4"/>
      <c r="ER1889" s="4"/>
      <c r="ES1889" s="4"/>
      <c r="ET1889" s="4"/>
      <c r="EU1889" s="4"/>
      <c r="EV1889" s="4"/>
      <c r="EW1889" s="4"/>
      <c r="EX1889" s="4"/>
      <c r="EY1889" s="4"/>
      <c r="EZ1889" s="4"/>
      <c r="FA1889" s="4"/>
      <c r="FB1889" s="4"/>
      <c r="FC1889" s="4"/>
      <c r="FD1889" s="4"/>
      <c r="FE1889" s="4"/>
      <c r="FF1889" s="4"/>
      <c r="FG1889" s="4"/>
      <c r="FH1889" s="4"/>
      <c r="FI1889" s="4"/>
      <c r="FJ1889" s="4"/>
      <c r="FK1889" s="4"/>
      <c r="FL1889" s="4"/>
      <c r="FM1889" s="4"/>
      <c r="FN1889" s="4"/>
      <c r="FO1889" s="4"/>
      <c r="FP1889" s="4"/>
      <c r="FQ1889" s="4"/>
      <c r="FR1889" s="4"/>
      <c r="FS1889" s="4"/>
      <c r="FT1889" s="4"/>
      <c r="FU1889" s="4"/>
      <c r="FV1889" s="4"/>
      <c r="FW1889" s="4"/>
      <c r="FX1889" s="4"/>
      <c r="FY1889" s="4"/>
      <c r="FZ1889" s="4"/>
      <c r="GA1889" s="4"/>
      <c r="GB1889" s="4"/>
      <c r="GC1889" s="4"/>
      <c r="GD1889" s="4"/>
      <c r="GE1889" s="4"/>
      <c r="GF1889" s="4"/>
      <c r="GG1889" s="4"/>
    </row>
    <row r="1890" spans="1:189" ht="16.5" customHeight="1" x14ac:dyDescent="0.25">
      <c r="A1890" s="52"/>
      <c r="B1890" s="50"/>
      <c r="C1890" s="20"/>
      <c r="D1890" s="27"/>
      <c r="E1890" s="21"/>
      <c r="F1890" s="24"/>
      <c r="G1890" s="24"/>
      <c r="H1890" s="18"/>
      <c r="I1890" s="4"/>
      <c r="J1890" s="19"/>
      <c r="K1890" s="19"/>
      <c r="L1890" s="42"/>
      <c r="M1890" s="19"/>
      <c r="N1890" s="19"/>
      <c r="O1890" s="19"/>
      <c r="P1890" s="19"/>
      <c r="Q1890" s="18"/>
      <c r="R1890" s="26"/>
      <c r="S1890" s="18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4"/>
      <c r="CM1890" s="4"/>
      <c r="CN1890" s="4"/>
      <c r="CO1890" s="4"/>
      <c r="CP1890" s="4"/>
      <c r="CQ1890" s="4"/>
      <c r="CR1890" s="4"/>
      <c r="CS1890" s="4"/>
      <c r="CT1890" s="4"/>
      <c r="CU1890" s="4"/>
      <c r="CV1890" s="4"/>
      <c r="CW1890" s="4"/>
      <c r="CX1890" s="4"/>
      <c r="CY1890" s="4"/>
      <c r="CZ1890" s="4"/>
      <c r="DA1890" s="4"/>
      <c r="DB1890" s="4"/>
      <c r="DC1890" s="4"/>
      <c r="DD1890" s="4"/>
      <c r="DE1890" s="4"/>
      <c r="DF1890" s="4"/>
      <c r="DG1890" s="4"/>
      <c r="DH1890" s="4"/>
      <c r="DI1890" s="4"/>
      <c r="DJ1890" s="4"/>
      <c r="DK1890" s="4"/>
      <c r="DL1890" s="4"/>
      <c r="DM1890" s="4"/>
      <c r="DN1890" s="4"/>
      <c r="DO1890" s="4"/>
      <c r="DP1890" s="4"/>
      <c r="DQ1890" s="4"/>
      <c r="DR1890" s="4"/>
      <c r="DS1890" s="4"/>
      <c r="DT1890" s="4"/>
      <c r="DU1890" s="4"/>
      <c r="DV1890" s="4"/>
      <c r="DW1890" s="4"/>
      <c r="DX1890" s="4"/>
      <c r="DY1890" s="4"/>
      <c r="DZ1890" s="4"/>
      <c r="EA1890" s="4"/>
      <c r="EB1890" s="4"/>
      <c r="EC1890" s="4"/>
      <c r="ED1890" s="4"/>
      <c r="EE1890" s="4"/>
      <c r="EF1890" s="4"/>
      <c r="EG1890" s="4"/>
      <c r="EH1890" s="4"/>
      <c r="EI1890" s="4"/>
      <c r="EJ1890" s="4"/>
      <c r="EK1890" s="4"/>
      <c r="EL1890" s="4"/>
      <c r="EM1890" s="4"/>
      <c r="EN1890" s="4"/>
      <c r="EO1890" s="4"/>
      <c r="EP1890" s="4"/>
      <c r="EQ1890" s="4"/>
      <c r="ER1890" s="4"/>
      <c r="ES1890" s="4"/>
      <c r="ET1890" s="4"/>
      <c r="EU1890" s="4"/>
      <c r="EV1890" s="4"/>
      <c r="EW1890" s="4"/>
      <c r="EX1890" s="4"/>
      <c r="EY1890" s="4"/>
      <c r="EZ1890" s="4"/>
      <c r="FA1890" s="4"/>
      <c r="FB1890" s="4"/>
      <c r="FC1890" s="4"/>
      <c r="FD1890" s="4"/>
      <c r="FE1890" s="4"/>
      <c r="FF1890" s="4"/>
      <c r="FG1890" s="4"/>
      <c r="FH1890" s="4"/>
      <c r="FI1890" s="4"/>
      <c r="FJ1890" s="4"/>
      <c r="FK1890" s="4"/>
      <c r="FL1890" s="4"/>
      <c r="FM1890" s="4"/>
      <c r="FN1890" s="4"/>
      <c r="FO1890" s="4"/>
      <c r="FP1890" s="4"/>
      <c r="FQ1890" s="4"/>
      <c r="FR1890" s="4"/>
      <c r="FS1890" s="4"/>
      <c r="FT1890" s="4"/>
      <c r="FU1890" s="4"/>
      <c r="FV1890" s="4"/>
      <c r="FW1890" s="4"/>
      <c r="FX1890" s="4"/>
      <c r="FY1890" s="4"/>
      <c r="FZ1890" s="4"/>
      <c r="GA1890" s="4"/>
      <c r="GB1890" s="4"/>
      <c r="GC1890" s="4"/>
      <c r="GD1890" s="4"/>
      <c r="GE1890" s="4"/>
      <c r="GF1890" s="4"/>
      <c r="GG1890" s="4"/>
    </row>
    <row r="1891" spans="1:189" ht="16.5" customHeight="1" x14ac:dyDescent="0.25">
      <c r="A1891" s="52"/>
      <c r="B1891" s="50"/>
      <c r="C1891" s="20"/>
      <c r="D1891" s="27"/>
      <c r="E1891" s="21"/>
      <c r="F1891" s="24"/>
      <c r="G1891" s="24"/>
      <c r="H1891" s="18"/>
      <c r="I1891" s="4"/>
      <c r="J1891" s="19"/>
      <c r="K1891" s="19"/>
      <c r="L1891" s="42"/>
      <c r="M1891" s="19"/>
      <c r="N1891" s="19"/>
      <c r="O1891" s="19"/>
      <c r="P1891" s="19"/>
      <c r="Q1891" s="18"/>
      <c r="R1891" s="26"/>
      <c r="S1891" s="18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  <c r="CR1891" s="4"/>
      <c r="CS1891" s="4"/>
      <c r="CT1891" s="4"/>
      <c r="CU1891" s="4"/>
      <c r="CV1891" s="4"/>
      <c r="CW1891" s="4"/>
      <c r="CX1891" s="4"/>
      <c r="CY1891" s="4"/>
      <c r="CZ1891" s="4"/>
      <c r="DA1891" s="4"/>
      <c r="DB1891" s="4"/>
      <c r="DC1891" s="4"/>
      <c r="DD1891" s="4"/>
      <c r="DE1891" s="4"/>
      <c r="DF1891" s="4"/>
      <c r="DG1891" s="4"/>
      <c r="DH1891" s="4"/>
      <c r="DI1891" s="4"/>
      <c r="DJ1891" s="4"/>
      <c r="DK1891" s="4"/>
      <c r="DL1891" s="4"/>
      <c r="DM1891" s="4"/>
      <c r="DN1891" s="4"/>
      <c r="DO1891" s="4"/>
      <c r="DP1891" s="4"/>
      <c r="DQ1891" s="4"/>
      <c r="DR1891" s="4"/>
      <c r="DS1891" s="4"/>
      <c r="DT1891" s="4"/>
      <c r="DU1891" s="4"/>
      <c r="DV1891" s="4"/>
      <c r="DW1891" s="4"/>
      <c r="DX1891" s="4"/>
      <c r="DY1891" s="4"/>
      <c r="DZ1891" s="4"/>
      <c r="EA1891" s="4"/>
      <c r="EB1891" s="4"/>
      <c r="EC1891" s="4"/>
      <c r="ED1891" s="4"/>
      <c r="EE1891" s="4"/>
      <c r="EF1891" s="4"/>
      <c r="EG1891" s="4"/>
      <c r="EH1891" s="4"/>
      <c r="EI1891" s="4"/>
      <c r="EJ1891" s="4"/>
      <c r="EK1891" s="4"/>
      <c r="EL1891" s="4"/>
      <c r="EM1891" s="4"/>
      <c r="EN1891" s="4"/>
      <c r="EO1891" s="4"/>
      <c r="EP1891" s="4"/>
      <c r="EQ1891" s="4"/>
      <c r="ER1891" s="4"/>
      <c r="ES1891" s="4"/>
      <c r="ET1891" s="4"/>
      <c r="EU1891" s="4"/>
      <c r="EV1891" s="4"/>
      <c r="EW1891" s="4"/>
      <c r="EX1891" s="4"/>
      <c r="EY1891" s="4"/>
      <c r="EZ1891" s="4"/>
      <c r="FA1891" s="4"/>
      <c r="FB1891" s="4"/>
      <c r="FC1891" s="4"/>
      <c r="FD1891" s="4"/>
      <c r="FE1891" s="4"/>
      <c r="FF1891" s="4"/>
      <c r="FG1891" s="4"/>
      <c r="FH1891" s="4"/>
      <c r="FI1891" s="4"/>
      <c r="FJ1891" s="4"/>
      <c r="FK1891" s="4"/>
      <c r="FL1891" s="4"/>
      <c r="FM1891" s="4"/>
      <c r="FN1891" s="4"/>
      <c r="FO1891" s="4"/>
      <c r="FP1891" s="4"/>
      <c r="FQ1891" s="4"/>
      <c r="FR1891" s="4"/>
      <c r="FS1891" s="4"/>
      <c r="FT1891" s="4"/>
      <c r="FU1891" s="4"/>
      <c r="FV1891" s="4"/>
      <c r="FW1891" s="4"/>
      <c r="FX1891" s="4"/>
      <c r="FY1891" s="4"/>
      <c r="FZ1891" s="4"/>
      <c r="GA1891" s="4"/>
      <c r="GB1891" s="4"/>
      <c r="GC1891" s="4"/>
      <c r="GD1891" s="4"/>
      <c r="GE1891" s="4"/>
      <c r="GF1891" s="4"/>
      <c r="GG1891" s="4"/>
    </row>
    <row r="1892" spans="1:189" ht="16.5" customHeight="1" x14ac:dyDescent="0.25">
      <c r="A1892" s="52"/>
      <c r="B1892" s="50"/>
      <c r="C1892" s="20"/>
      <c r="D1892" s="27"/>
      <c r="E1892" s="21"/>
      <c r="F1892" s="24"/>
      <c r="G1892" s="24"/>
      <c r="H1892" s="18"/>
      <c r="I1892" s="4"/>
      <c r="J1892" s="19"/>
      <c r="K1892" s="19"/>
      <c r="L1892" s="42"/>
      <c r="M1892" s="19"/>
      <c r="N1892" s="19"/>
      <c r="O1892" s="19"/>
      <c r="P1892" s="19"/>
      <c r="Q1892" s="18"/>
      <c r="R1892" s="26"/>
      <c r="S1892" s="18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4"/>
      <c r="CM1892" s="4"/>
      <c r="CN1892" s="4"/>
      <c r="CO1892" s="4"/>
      <c r="CP1892" s="4"/>
      <c r="CQ1892" s="4"/>
      <c r="CR1892" s="4"/>
      <c r="CS1892" s="4"/>
      <c r="CT1892" s="4"/>
      <c r="CU1892" s="4"/>
      <c r="CV1892" s="4"/>
      <c r="CW1892" s="4"/>
      <c r="CX1892" s="4"/>
      <c r="CY1892" s="4"/>
      <c r="CZ1892" s="4"/>
      <c r="DA1892" s="4"/>
      <c r="DB1892" s="4"/>
      <c r="DC1892" s="4"/>
      <c r="DD1892" s="4"/>
      <c r="DE1892" s="4"/>
      <c r="DF1892" s="4"/>
      <c r="DG1892" s="4"/>
      <c r="DH1892" s="4"/>
      <c r="DI1892" s="4"/>
      <c r="DJ1892" s="4"/>
      <c r="DK1892" s="4"/>
      <c r="DL1892" s="4"/>
      <c r="DM1892" s="4"/>
      <c r="DN1892" s="4"/>
      <c r="DO1892" s="4"/>
      <c r="DP1892" s="4"/>
      <c r="DQ1892" s="4"/>
      <c r="DR1892" s="4"/>
      <c r="DS1892" s="4"/>
      <c r="DT1892" s="4"/>
      <c r="DU1892" s="4"/>
      <c r="DV1892" s="4"/>
      <c r="DW1892" s="4"/>
      <c r="DX1892" s="4"/>
      <c r="DY1892" s="4"/>
      <c r="DZ1892" s="4"/>
      <c r="EA1892" s="4"/>
      <c r="EB1892" s="4"/>
      <c r="EC1892" s="4"/>
      <c r="ED1892" s="4"/>
      <c r="EE1892" s="4"/>
      <c r="EF1892" s="4"/>
      <c r="EG1892" s="4"/>
      <c r="EH1892" s="4"/>
      <c r="EI1892" s="4"/>
      <c r="EJ1892" s="4"/>
      <c r="EK1892" s="4"/>
      <c r="EL1892" s="4"/>
      <c r="EM1892" s="4"/>
      <c r="EN1892" s="4"/>
      <c r="EO1892" s="4"/>
      <c r="EP1892" s="4"/>
      <c r="EQ1892" s="4"/>
      <c r="ER1892" s="4"/>
      <c r="ES1892" s="4"/>
      <c r="ET1892" s="4"/>
      <c r="EU1892" s="4"/>
      <c r="EV1892" s="4"/>
      <c r="EW1892" s="4"/>
      <c r="EX1892" s="4"/>
      <c r="EY1892" s="4"/>
      <c r="EZ1892" s="4"/>
      <c r="FA1892" s="4"/>
      <c r="FB1892" s="4"/>
      <c r="FC1892" s="4"/>
      <c r="FD1892" s="4"/>
      <c r="FE1892" s="4"/>
      <c r="FF1892" s="4"/>
      <c r="FG1892" s="4"/>
      <c r="FH1892" s="4"/>
      <c r="FI1892" s="4"/>
      <c r="FJ1892" s="4"/>
      <c r="FK1892" s="4"/>
      <c r="FL1892" s="4"/>
      <c r="FM1892" s="4"/>
      <c r="FN1892" s="4"/>
      <c r="FO1892" s="4"/>
      <c r="FP1892" s="4"/>
      <c r="FQ1892" s="4"/>
      <c r="FR1892" s="4"/>
      <c r="FS1892" s="4"/>
      <c r="FT1892" s="4"/>
      <c r="FU1892" s="4"/>
      <c r="FV1892" s="4"/>
      <c r="FW1892" s="4"/>
      <c r="FX1892" s="4"/>
      <c r="FY1892" s="4"/>
      <c r="FZ1892" s="4"/>
      <c r="GA1892" s="4"/>
      <c r="GB1892" s="4"/>
      <c r="GC1892" s="4"/>
      <c r="GD1892" s="4"/>
      <c r="GE1892" s="4"/>
      <c r="GF1892" s="4"/>
      <c r="GG1892" s="4"/>
    </row>
    <row r="1893" spans="1:189" ht="16.5" customHeight="1" x14ac:dyDescent="0.25">
      <c r="A1893" s="52"/>
      <c r="B1893" s="50"/>
      <c r="C1893" s="20"/>
      <c r="D1893" s="27"/>
      <c r="E1893" s="21"/>
      <c r="F1893" s="24"/>
      <c r="G1893" s="24"/>
      <c r="H1893" s="18"/>
      <c r="I1893" s="4"/>
      <c r="J1893" s="19"/>
      <c r="K1893" s="19"/>
      <c r="L1893" s="42"/>
      <c r="M1893" s="19"/>
      <c r="N1893" s="19"/>
      <c r="O1893" s="19"/>
      <c r="P1893" s="19"/>
      <c r="Q1893" s="18"/>
      <c r="R1893" s="26"/>
      <c r="S1893" s="18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4"/>
      <c r="CM1893" s="4"/>
      <c r="CN1893" s="4"/>
      <c r="CO1893" s="4"/>
      <c r="CP1893" s="4"/>
      <c r="CQ1893" s="4"/>
      <c r="CR1893" s="4"/>
      <c r="CS1893" s="4"/>
      <c r="CT1893" s="4"/>
      <c r="CU1893" s="4"/>
      <c r="CV1893" s="4"/>
      <c r="CW1893" s="4"/>
      <c r="CX1893" s="4"/>
      <c r="CY1893" s="4"/>
      <c r="CZ1893" s="4"/>
      <c r="DA1893" s="4"/>
      <c r="DB1893" s="4"/>
      <c r="DC1893" s="4"/>
      <c r="DD1893" s="4"/>
      <c r="DE1893" s="4"/>
      <c r="DF1893" s="4"/>
      <c r="DG1893" s="4"/>
      <c r="DH1893" s="4"/>
      <c r="DI1893" s="4"/>
      <c r="DJ1893" s="4"/>
      <c r="DK1893" s="4"/>
      <c r="DL1893" s="4"/>
      <c r="DM1893" s="4"/>
      <c r="DN1893" s="4"/>
      <c r="DO1893" s="4"/>
      <c r="DP1893" s="4"/>
      <c r="DQ1893" s="4"/>
      <c r="DR1893" s="4"/>
      <c r="DS1893" s="4"/>
      <c r="DT1893" s="4"/>
      <c r="DU1893" s="4"/>
      <c r="DV1893" s="4"/>
      <c r="DW1893" s="4"/>
      <c r="DX1893" s="4"/>
      <c r="DY1893" s="4"/>
      <c r="DZ1893" s="4"/>
      <c r="EA1893" s="4"/>
      <c r="EB1893" s="4"/>
      <c r="EC1893" s="4"/>
      <c r="ED1893" s="4"/>
      <c r="EE1893" s="4"/>
      <c r="EF1893" s="4"/>
      <c r="EG1893" s="4"/>
      <c r="EH1893" s="4"/>
      <c r="EI1893" s="4"/>
      <c r="EJ1893" s="4"/>
      <c r="EK1893" s="4"/>
      <c r="EL1893" s="4"/>
      <c r="EM1893" s="4"/>
      <c r="EN1893" s="4"/>
      <c r="EO1893" s="4"/>
      <c r="EP1893" s="4"/>
      <c r="EQ1893" s="4"/>
      <c r="ER1893" s="4"/>
      <c r="ES1893" s="4"/>
      <c r="ET1893" s="4"/>
      <c r="EU1893" s="4"/>
      <c r="EV1893" s="4"/>
      <c r="EW1893" s="4"/>
      <c r="EX1893" s="4"/>
      <c r="EY1893" s="4"/>
      <c r="EZ1893" s="4"/>
      <c r="FA1893" s="4"/>
      <c r="FB1893" s="4"/>
      <c r="FC1893" s="4"/>
      <c r="FD1893" s="4"/>
      <c r="FE1893" s="4"/>
      <c r="FF1893" s="4"/>
      <c r="FG1893" s="4"/>
      <c r="FH1893" s="4"/>
      <c r="FI1893" s="4"/>
      <c r="FJ1893" s="4"/>
      <c r="FK1893" s="4"/>
      <c r="FL1893" s="4"/>
      <c r="FM1893" s="4"/>
      <c r="FN1893" s="4"/>
      <c r="FO1893" s="4"/>
      <c r="FP1893" s="4"/>
      <c r="FQ1893" s="4"/>
      <c r="FR1893" s="4"/>
      <c r="FS1893" s="4"/>
      <c r="FT1893" s="4"/>
      <c r="FU1893" s="4"/>
      <c r="FV1893" s="4"/>
      <c r="FW1893" s="4"/>
      <c r="FX1893" s="4"/>
      <c r="FY1893" s="4"/>
      <c r="FZ1893" s="4"/>
      <c r="GA1893" s="4"/>
      <c r="GB1893" s="4"/>
      <c r="GC1893" s="4"/>
      <c r="GD1893" s="4"/>
      <c r="GE1893" s="4"/>
      <c r="GF1893" s="4"/>
      <c r="GG1893" s="4"/>
    </row>
    <row r="1894" spans="1:189" ht="16.5" customHeight="1" x14ac:dyDescent="0.25">
      <c r="A1894" s="52"/>
      <c r="B1894" s="50"/>
      <c r="C1894" s="20"/>
      <c r="D1894" s="27"/>
      <c r="E1894" s="21"/>
      <c r="F1894" s="24"/>
      <c r="G1894" s="24"/>
      <c r="H1894" s="18"/>
      <c r="I1894" s="4"/>
      <c r="J1894" s="19"/>
      <c r="K1894" s="19"/>
      <c r="L1894" s="42"/>
      <c r="M1894" s="19"/>
      <c r="N1894" s="19"/>
      <c r="O1894" s="19"/>
      <c r="P1894" s="19"/>
      <c r="Q1894" s="18"/>
      <c r="R1894" s="26"/>
      <c r="S1894" s="18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4"/>
      <c r="CM1894" s="4"/>
      <c r="CN1894" s="4"/>
      <c r="CO1894" s="4"/>
      <c r="CP1894" s="4"/>
      <c r="CQ1894" s="4"/>
      <c r="CR1894" s="4"/>
      <c r="CS1894" s="4"/>
      <c r="CT1894" s="4"/>
      <c r="CU1894" s="4"/>
      <c r="CV1894" s="4"/>
      <c r="CW1894" s="4"/>
      <c r="CX1894" s="4"/>
      <c r="CY1894" s="4"/>
      <c r="CZ1894" s="4"/>
      <c r="DA1894" s="4"/>
      <c r="DB1894" s="4"/>
      <c r="DC1894" s="4"/>
      <c r="DD1894" s="4"/>
      <c r="DE1894" s="4"/>
      <c r="DF1894" s="4"/>
      <c r="DG1894" s="4"/>
      <c r="DH1894" s="4"/>
      <c r="DI1894" s="4"/>
      <c r="DJ1894" s="4"/>
      <c r="DK1894" s="4"/>
      <c r="DL1894" s="4"/>
      <c r="DM1894" s="4"/>
      <c r="DN1894" s="4"/>
      <c r="DO1894" s="4"/>
      <c r="DP1894" s="4"/>
      <c r="DQ1894" s="4"/>
      <c r="DR1894" s="4"/>
      <c r="DS1894" s="4"/>
      <c r="DT1894" s="4"/>
      <c r="DU1894" s="4"/>
      <c r="DV1894" s="4"/>
      <c r="DW1894" s="4"/>
      <c r="DX1894" s="4"/>
      <c r="DY1894" s="4"/>
      <c r="DZ1894" s="4"/>
      <c r="EA1894" s="4"/>
      <c r="EB1894" s="4"/>
      <c r="EC1894" s="4"/>
      <c r="ED1894" s="4"/>
      <c r="EE1894" s="4"/>
      <c r="EF1894" s="4"/>
      <c r="EG1894" s="4"/>
      <c r="EH1894" s="4"/>
      <c r="EI1894" s="4"/>
      <c r="EJ1894" s="4"/>
      <c r="EK1894" s="4"/>
      <c r="EL1894" s="4"/>
      <c r="EM1894" s="4"/>
      <c r="EN1894" s="4"/>
      <c r="EO1894" s="4"/>
      <c r="EP1894" s="4"/>
      <c r="EQ1894" s="4"/>
      <c r="ER1894" s="4"/>
      <c r="ES1894" s="4"/>
      <c r="ET1894" s="4"/>
      <c r="EU1894" s="4"/>
      <c r="EV1894" s="4"/>
      <c r="EW1894" s="4"/>
      <c r="EX1894" s="4"/>
      <c r="EY1894" s="4"/>
      <c r="EZ1894" s="4"/>
      <c r="FA1894" s="4"/>
      <c r="FB1894" s="4"/>
      <c r="FC1894" s="4"/>
      <c r="FD1894" s="4"/>
      <c r="FE1894" s="4"/>
      <c r="FF1894" s="4"/>
      <c r="FG1894" s="4"/>
      <c r="FH1894" s="4"/>
      <c r="FI1894" s="4"/>
      <c r="FJ1894" s="4"/>
      <c r="FK1894" s="4"/>
      <c r="FL1894" s="4"/>
      <c r="FM1894" s="4"/>
      <c r="FN1894" s="4"/>
      <c r="FO1894" s="4"/>
      <c r="FP1894" s="4"/>
      <c r="FQ1894" s="4"/>
      <c r="FR1894" s="4"/>
      <c r="FS1894" s="4"/>
      <c r="FT1894" s="4"/>
      <c r="FU1894" s="4"/>
      <c r="FV1894" s="4"/>
      <c r="FW1894" s="4"/>
      <c r="FX1894" s="4"/>
      <c r="FY1894" s="4"/>
      <c r="FZ1894" s="4"/>
      <c r="GA1894" s="4"/>
      <c r="GB1894" s="4"/>
      <c r="GC1894" s="4"/>
      <c r="GD1894" s="4"/>
      <c r="GE1894" s="4"/>
      <c r="GF1894" s="4"/>
      <c r="GG1894" s="4"/>
    </row>
    <row r="1895" spans="1:189" ht="16.5" customHeight="1" x14ac:dyDescent="0.25">
      <c r="A1895" s="52"/>
      <c r="B1895" s="50"/>
      <c r="C1895" s="20"/>
      <c r="D1895" s="27"/>
      <c r="E1895" s="21"/>
      <c r="F1895" s="24"/>
      <c r="G1895" s="24"/>
      <c r="H1895" s="18"/>
      <c r="I1895" s="4"/>
      <c r="J1895" s="19"/>
      <c r="K1895" s="19"/>
      <c r="L1895" s="42"/>
      <c r="M1895" s="19"/>
      <c r="N1895" s="19"/>
      <c r="O1895" s="19"/>
      <c r="P1895" s="19"/>
      <c r="Q1895" s="18"/>
      <c r="R1895" s="26"/>
      <c r="S1895" s="18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4"/>
      <c r="CM1895" s="4"/>
      <c r="CN1895" s="4"/>
      <c r="CO1895" s="4"/>
      <c r="CP1895" s="4"/>
      <c r="CQ1895" s="4"/>
      <c r="CR1895" s="4"/>
      <c r="CS1895" s="4"/>
      <c r="CT1895" s="4"/>
      <c r="CU1895" s="4"/>
      <c r="CV1895" s="4"/>
      <c r="CW1895" s="4"/>
      <c r="CX1895" s="4"/>
      <c r="CY1895" s="4"/>
      <c r="CZ1895" s="4"/>
      <c r="DA1895" s="4"/>
      <c r="DB1895" s="4"/>
      <c r="DC1895" s="4"/>
      <c r="DD1895" s="4"/>
      <c r="DE1895" s="4"/>
      <c r="DF1895" s="4"/>
      <c r="DG1895" s="4"/>
      <c r="DH1895" s="4"/>
      <c r="DI1895" s="4"/>
      <c r="DJ1895" s="4"/>
      <c r="DK1895" s="4"/>
      <c r="DL1895" s="4"/>
      <c r="DM1895" s="4"/>
      <c r="DN1895" s="4"/>
      <c r="DO1895" s="4"/>
      <c r="DP1895" s="4"/>
      <c r="DQ1895" s="4"/>
      <c r="DR1895" s="4"/>
      <c r="DS1895" s="4"/>
      <c r="DT1895" s="4"/>
      <c r="DU1895" s="4"/>
      <c r="DV1895" s="4"/>
      <c r="DW1895" s="4"/>
      <c r="DX1895" s="4"/>
      <c r="DY1895" s="4"/>
      <c r="DZ1895" s="4"/>
      <c r="EA1895" s="4"/>
      <c r="EB1895" s="4"/>
      <c r="EC1895" s="4"/>
      <c r="ED1895" s="4"/>
      <c r="EE1895" s="4"/>
      <c r="EF1895" s="4"/>
      <c r="EG1895" s="4"/>
      <c r="EH1895" s="4"/>
      <c r="EI1895" s="4"/>
      <c r="EJ1895" s="4"/>
      <c r="EK1895" s="4"/>
      <c r="EL1895" s="4"/>
      <c r="EM1895" s="4"/>
      <c r="EN1895" s="4"/>
      <c r="EO1895" s="4"/>
      <c r="EP1895" s="4"/>
      <c r="EQ1895" s="4"/>
      <c r="ER1895" s="4"/>
      <c r="ES1895" s="4"/>
      <c r="ET1895" s="4"/>
      <c r="EU1895" s="4"/>
      <c r="EV1895" s="4"/>
      <c r="EW1895" s="4"/>
      <c r="EX1895" s="4"/>
      <c r="EY1895" s="4"/>
      <c r="EZ1895" s="4"/>
      <c r="FA1895" s="4"/>
      <c r="FB1895" s="4"/>
      <c r="FC1895" s="4"/>
      <c r="FD1895" s="4"/>
      <c r="FE1895" s="4"/>
      <c r="FF1895" s="4"/>
      <c r="FG1895" s="4"/>
      <c r="FH1895" s="4"/>
      <c r="FI1895" s="4"/>
      <c r="FJ1895" s="4"/>
      <c r="FK1895" s="4"/>
      <c r="FL1895" s="4"/>
      <c r="FM1895" s="4"/>
      <c r="FN1895" s="4"/>
      <c r="FO1895" s="4"/>
      <c r="FP1895" s="4"/>
      <c r="FQ1895" s="4"/>
      <c r="FR1895" s="4"/>
      <c r="FS1895" s="4"/>
      <c r="FT1895" s="4"/>
      <c r="FU1895" s="4"/>
      <c r="FV1895" s="4"/>
      <c r="FW1895" s="4"/>
      <c r="FX1895" s="4"/>
      <c r="FY1895" s="4"/>
      <c r="FZ1895" s="4"/>
      <c r="GA1895" s="4"/>
      <c r="GB1895" s="4"/>
      <c r="GC1895" s="4"/>
      <c r="GD1895" s="4"/>
      <c r="GE1895" s="4"/>
      <c r="GF1895" s="4"/>
      <c r="GG1895" s="4"/>
    </row>
    <row r="1896" spans="1:189" ht="16.5" customHeight="1" x14ac:dyDescent="0.25">
      <c r="A1896" s="52"/>
      <c r="B1896" s="50"/>
      <c r="C1896" s="20"/>
      <c r="D1896" s="27"/>
      <c r="E1896" s="21"/>
      <c r="F1896" s="24"/>
      <c r="G1896" s="24"/>
      <c r="H1896" s="18"/>
      <c r="I1896" s="4"/>
      <c r="J1896" s="19"/>
      <c r="K1896" s="19"/>
      <c r="L1896" s="42"/>
      <c r="M1896" s="19"/>
      <c r="N1896" s="19"/>
      <c r="O1896" s="19"/>
      <c r="P1896" s="19"/>
      <c r="Q1896" s="18"/>
      <c r="R1896" s="26"/>
      <c r="S1896" s="18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4"/>
      <c r="CM1896" s="4"/>
      <c r="CN1896" s="4"/>
      <c r="CO1896" s="4"/>
      <c r="CP1896" s="4"/>
      <c r="CQ1896" s="4"/>
      <c r="CR1896" s="4"/>
      <c r="CS1896" s="4"/>
      <c r="CT1896" s="4"/>
      <c r="CU1896" s="4"/>
      <c r="CV1896" s="4"/>
      <c r="CW1896" s="4"/>
      <c r="CX1896" s="4"/>
      <c r="CY1896" s="4"/>
      <c r="CZ1896" s="4"/>
      <c r="DA1896" s="4"/>
      <c r="DB1896" s="4"/>
      <c r="DC1896" s="4"/>
      <c r="DD1896" s="4"/>
      <c r="DE1896" s="4"/>
      <c r="DF1896" s="4"/>
      <c r="DG1896" s="4"/>
      <c r="DH1896" s="4"/>
      <c r="DI1896" s="4"/>
      <c r="DJ1896" s="4"/>
      <c r="DK1896" s="4"/>
      <c r="DL1896" s="4"/>
      <c r="DM1896" s="4"/>
      <c r="DN1896" s="4"/>
      <c r="DO1896" s="4"/>
      <c r="DP1896" s="4"/>
      <c r="DQ1896" s="4"/>
      <c r="DR1896" s="4"/>
      <c r="DS1896" s="4"/>
      <c r="DT1896" s="4"/>
      <c r="DU1896" s="4"/>
      <c r="DV1896" s="4"/>
      <c r="DW1896" s="4"/>
      <c r="DX1896" s="4"/>
      <c r="DY1896" s="4"/>
      <c r="DZ1896" s="4"/>
      <c r="EA1896" s="4"/>
      <c r="EB1896" s="4"/>
      <c r="EC1896" s="4"/>
      <c r="ED1896" s="4"/>
      <c r="EE1896" s="4"/>
      <c r="EF1896" s="4"/>
      <c r="EG1896" s="4"/>
      <c r="EH1896" s="4"/>
      <c r="EI1896" s="4"/>
      <c r="EJ1896" s="4"/>
      <c r="EK1896" s="4"/>
      <c r="EL1896" s="4"/>
      <c r="EM1896" s="4"/>
      <c r="EN1896" s="4"/>
      <c r="EO1896" s="4"/>
      <c r="EP1896" s="4"/>
      <c r="EQ1896" s="4"/>
      <c r="ER1896" s="4"/>
      <c r="ES1896" s="4"/>
      <c r="ET1896" s="4"/>
      <c r="EU1896" s="4"/>
      <c r="EV1896" s="4"/>
      <c r="EW1896" s="4"/>
      <c r="EX1896" s="4"/>
      <c r="EY1896" s="4"/>
      <c r="EZ1896" s="4"/>
      <c r="FA1896" s="4"/>
      <c r="FB1896" s="4"/>
      <c r="FC1896" s="4"/>
      <c r="FD1896" s="4"/>
      <c r="FE1896" s="4"/>
      <c r="FF1896" s="4"/>
      <c r="FG1896" s="4"/>
      <c r="FH1896" s="4"/>
      <c r="FI1896" s="4"/>
      <c r="FJ1896" s="4"/>
      <c r="FK1896" s="4"/>
      <c r="FL1896" s="4"/>
      <c r="FM1896" s="4"/>
      <c r="FN1896" s="4"/>
      <c r="FO1896" s="4"/>
      <c r="FP1896" s="4"/>
      <c r="FQ1896" s="4"/>
      <c r="FR1896" s="4"/>
      <c r="FS1896" s="4"/>
      <c r="FT1896" s="4"/>
      <c r="FU1896" s="4"/>
      <c r="FV1896" s="4"/>
      <c r="FW1896" s="4"/>
      <c r="FX1896" s="4"/>
      <c r="FY1896" s="4"/>
      <c r="FZ1896" s="4"/>
      <c r="GA1896" s="4"/>
      <c r="GB1896" s="4"/>
      <c r="GC1896" s="4"/>
      <c r="GD1896" s="4"/>
      <c r="GE1896" s="4"/>
      <c r="GF1896" s="4"/>
      <c r="GG1896" s="4"/>
    </row>
    <row r="1897" spans="1:189" ht="16.5" customHeight="1" x14ac:dyDescent="0.25">
      <c r="A1897" s="52"/>
      <c r="B1897" s="50"/>
      <c r="C1897" s="20"/>
      <c r="D1897" s="27"/>
      <c r="E1897" s="21"/>
      <c r="F1897" s="24"/>
      <c r="G1897" s="24"/>
      <c r="H1897" s="18"/>
      <c r="I1897" s="4"/>
      <c r="J1897" s="19"/>
      <c r="K1897" s="19"/>
      <c r="L1897" s="42"/>
      <c r="M1897" s="19"/>
      <c r="N1897" s="19"/>
      <c r="O1897" s="19"/>
      <c r="P1897" s="19"/>
      <c r="Q1897" s="18"/>
      <c r="R1897" s="26"/>
      <c r="S1897" s="18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4"/>
      <c r="CM1897" s="4"/>
      <c r="CN1897" s="4"/>
      <c r="CO1897" s="4"/>
      <c r="CP1897" s="4"/>
      <c r="CQ1897" s="4"/>
      <c r="CR1897" s="4"/>
      <c r="CS1897" s="4"/>
      <c r="CT1897" s="4"/>
      <c r="CU1897" s="4"/>
      <c r="CV1897" s="4"/>
      <c r="CW1897" s="4"/>
      <c r="CX1897" s="4"/>
      <c r="CY1897" s="4"/>
      <c r="CZ1897" s="4"/>
      <c r="DA1897" s="4"/>
      <c r="DB1897" s="4"/>
      <c r="DC1897" s="4"/>
      <c r="DD1897" s="4"/>
      <c r="DE1897" s="4"/>
      <c r="DF1897" s="4"/>
      <c r="DG1897" s="4"/>
      <c r="DH1897" s="4"/>
      <c r="DI1897" s="4"/>
      <c r="DJ1897" s="4"/>
      <c r="DK1897" s="4"/>
      <c r="DL1897" s="4"/>
      <c r="DM1897" s="4"/>
      <c r="DN1897" s="4"/>
      <c r="DO1897" s="4"/>
      <c r="DP1897" s="4"/>
      <c r="DQ1897" s="4"/>
      <c r="DR1897" s="4"/>
      <c r="DS1897" s="4"/>
      <c r="DT1897" s="4"/>
      <c r="DU1897" s="4"/>
      <c r="DV1897" s="4"/>
      <c r="DW1897" s="4"/>
      <c r="DX1897" s="4"/>
      <c r="DY1897" s="4"/>
      <c r="DZ1897" s="4"/>
      <c r="EA1897" s="4"/>
      <c r="EB1897" s="4"/>
      <c r="EC1897" s="4"/>
      <c r="ED1897" s="4"/>
      <c r="EE1897" s="4"/>
      <c r="EF1897" s="4"/>
      <c r="EG1897" s="4"/>
      <c r="EH1897" s="4"/>
      <c r="EI1897" s="4"/>
      <c r="EJ1897" s="4"/>
      <c r="EK1897" s="4"/>
      <c r="EL1897" s="4"/>
      <c r="EM1897" s="4"/>
      <c r="EN1897" s="4"/>
      <c r="EO1897" s="4"/>
      <c r="EP1897" s="4"/>
      <c r="EQ1897" s="4"/>
      <c r="ER1897" s="4"/>
      <c r="ES1897" s="4"/>
      <c r="ET1897" s="4"/>
      <c r="EU1897" s="4"/>
      <c r="EV1897" s="4"/>
      <c r="EW1897" s="4"/>
      <c r="EX1897" s="4"/>
      <c r="EY1897" s="4"/>
      <c r="EZ1897" s="4"/>
      <c r="FA1897" s="4"/>
      <c r="FB1897" s="4"/>
      <c r="FC1897" s="4"/>
      <c r="FD1897" s="4"/>
      <c r="FE1897" s="4"/>
      <c r="FF1897" s="4"/>
      <c r="FG1897" s="4"/>
      <c r="FH1897" s="4"/>
      <c r="FI1897" s="4"/>
      <c r="FJ1897" s="4"/>
      <c r="FK1897" s="4"/>
      <c r="FL1897" s="4"/>
      <c r="FM1897" s="4"/>
      <c r="FN1897" s="4"/>
      <c r="FO1897" s="4"/>
      <c r="FP1897" s="4"/>
      <c r="FQ1897" s="4"/>
      <c r="FR1897" s="4"/>
      <c r="FS1897" s="4"/>
      <c r="FT1897" s="4"/>
      <c r="FU1897" s="4"/>
      <c r="FV1897" s="4"/>
      <c r="FW1897" s="4"/>
      <c r="FX1897" s="4"/>
      <c r="FY1897" s="4"/>
      <c r="FZ1897" s="4"/>
      <c r="GA1897" s="4"/>
      <c r="GB1897" s="4"/>
      <c r="GC1897" s="4"/>
      <c r="GD1897" s="4"/>
      <c r="GE1897" s="4"/>
      <c r="GF1897" s="4"/>
      <c r="GG1897" s="4"/>
    </row>
    <row r="1898" spans="1:189" ht="16.5" customHeight="1" x14ac:dyDescent="0.25">
      <c r="A1898" s="52"/>
      <c r="B1898" s="50"/>
      <c r="C1898" s="20"/>
      <c r="D1898" s="27"/>
      <c r="E1898" s="21"/>
      <c r="F1898" s="24"/>
      <c r="G1898" s="24"/>
      <c r="H1898" s="18"/>
      <c r="I1898" s="4"/>
      <c r="J1898" s="19"/>
      <c r="K1898" s="19"/>
      <c r="L1898" s="42"/>
      <c r="M1898" s="19"/>
      <c r="N1898" s="19"/>
      <c r="O1898" s="19"/>
      <c r="P1898" s="19"/>
      <c r="Q1898" s="18"/>
      <c r="R1898" s="26"/>
      <c r="S1898" s="18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4"/>
      <c r="CM1898" s="4"/>
      <c r="CN1898" s="4"/>
      <c r="CO1898" s="4"/>
      <c r="CP1898" s="4"/>
      <c r="CQ1898" s="4"/>
      <c r="CR1898" s="4"/>
      <c r="CS1898" s="4"/>
      <c r="CT1898" s="4"/>
      <c r="CU1898" s="4"/>
      <c r="CV1898" s="4"/>
      <c r="CW1898" s="4"/>
      <c r="CX1898" s="4"/>
      <c r="CY1898" s="4"/>
      <c r="CZ1898" s="4"/>
      <c r="DA1898" s="4"/>
      <c r="DB1898" s="4"/>
      <c r="DC1898" s="4"/>
      <c r="DD1898" s="4"/>
      <c r="DE1898" s="4"/>
      <c r="DF1898" s="4"/>
      <c r="DG1898" s="4"/>
      <c r="DH1898" s="4"/>
      <c r="DI1898" s="4"/>
      <c r="DJ1898" s="4"/>
      <c r="DK1898" s="4"/>
      <c r="DL1898" s="4"/>
      <c r="DM1898" s="4"/>
      <c r="DN1898" s="4"/>
      <c r="DO1898" s="4"/>
      <c r="DP1898" s="4"/>
      <c r="DQ1898" s="4"/>
      <c r="DR1898" s="4"/>
      <c r="DS1898" s="4"/>
      <c r="DT1898" s="4"/>
      <c r="DU1898" s="4"/>
      <c r="DV1898" s="4"/>
      <c r="DW1898" s="4"/>
      <c r="DX1898" s="4"/>
      <c r="DY1898" s="4"/>
      <c r="DZ1898" s="4"/>
      <c r="EA1898" s="4"/>
      <c r="EB1898" s="4"/>
      <c r="EC1898" s="4"/>
      <c r="ED1898" s="4"/>
      <c r="EE1898" s="4"/>
      <c r="EF1898" s="4"/>
      <c r="EG1898" s="4"/>
      <c r="EH1898" s="4"/>
      <c r="EI1898" s="4"/>
      <c r="EJ1898" s="4"/>
      <c r="EK1898" s="4"/>
      <c r="EL1898" s="4"/>
      <c r="EM1898" s="4"/>
      <c r="EN1898" s="4"/>
      <c r="EO1898" s="4"/>
      <c r="EP1898" s="4"/>
      <c r="EQ1898" s="4"/>
      <c r="ER1898" s="4"/>
      <c r="ES1898" s="4"/>
      <c r="ET1898" s="4"/>
      <c r="EU1898" s="4"/>
      <c r="EV1898" s="4"/>
      <c r="EW1898" s="4"/>
      <c r="EX1898" s="4"/>
      <c r="EY1898" s="4"/>
      <c r="EZ1898" s="4"/>
      <c r="FA1898" s="4"/>
      <c r="FB1898" s="4"/>
      <c r="FC1898" s="4"/>
      <c r="FD1898" s="4"/>
      <c r="FE1898" s="4"/>
      <c r="FF1898" s="4"/>
      <c r="FG1898" s="4"/>
      <c r="FH1898" s="4"/>
      <c r="FI1898" s="4"/>
      <c r="FJ1898" s="4"/>
      <c r="FK1898" s="4"/>
      <c r="FL1898" s="4"/>
      <c r="FM1898" s="4"/>
      <c r="FN1898" s="4"/>
      <c r="FO1898" s="4"/>
      <c r="FP1898" s="4"/>
      <c r="FQ1898" s="4"/>
      <c r="FR1898" s="4"/>
      <c r="FS1898" s="4"/>
      <c r="FT1898" s="4"/>
      <c r="FU1898" s="4"/>
      <c r="FV1898" s="4"/>
      <c r="FW1898" s="4"/>
      <c r="FX1898" s="4"/>
      <c r="FY1898" s="4"/>
      <c r="FZ1898" s="4"/>
      <c r="GA1898" s="4"/>
      <c r="GB1898" s="4"/>
      <c r="GC1898" s="4"/>
      <c r="GD1898" s="4"/>
      <c r="GE1898" s="4"/>
      <c r="GF1898" s="4"/>
      <c r="GG1898" s="4"/>
    </row>
    <row r="1899" spans="1:189" ht="16.5" customHeight="1" x14ac:dyDescent="0.25">
      <c r="A1899" s="52"/>
      <c r="B1899" s="50"/>
      <c r="C1899" s="20"/>
      <c r="D1899" s="27"/>
      <c r="E1899" s="21"/>
      <c r="F1899" s="24"/>
      <c r="G1899" s="24"/>
      <c r="H1899" s="18"/>
      <c r="I1899" s="4"/>
      <c r="J1899" s="19"/>
      <c r="K1899" s="19"/>
      <c r="L1899" s="42"/>
      <c r="M1899" s="19"/>
      <c r="N1899" s="19"/>
      <c r="O1899" s="19"/>
      <c r="P1899" s="19"/>
      <c r="Q1899" s="18"/>
      <c r="R1899" s="26"/>
      <c r="S1899" s="18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4"/>
      <c r="CM1899" s="4"/>
      <c r="CN1899" s="4"/>
      <c r="CO1899" s="4"/>
      <c r="CP1899" s="4"/>
      <c r="CQ1899" s="4"/>
      <c r="CR1899" s="4"/>
      <c r="CS1899" s="4"/>
      <c r="CT1899" s="4"/>
      <c r="CU1899" s="4"/>
      <c r="CV1899" s="4"/>
      <c r="CW1899" s="4"/>
      <c r="CX1899" s="4"/>
      <c r="CY1899" s="4"/>
      <c r="CZ1899" s="4"/>
      <c r="DA1899" s="4"/>
      <c r="DB1899" s="4"/>
      <c r="DC1899" s="4"/>
      <c r="DD1899" s="4"/>
      <c r="DE1899" s="4"/>
      <c r="DF1899" s="4"/>
      <c r="DG1899" s="4"/>
      <c r="DH1899" s="4"/>
      <c r="DI1899" s="4"/>
      <c r="DJ1899" s="4"/>
      <c r="DK1899" s="4"/>
      <c r="DL1899" s="4"/>
      <c r="DM1899" s="4"/>
      <c r="DN1899" s="4"/>
      <c r="DO1899" s="4"/>
      <c r="DP1899" s="4"/>
      <c r="DQ1899" s="4"/>
      <c r="DR1899" s="4"/>
      <c r="DS1899" s="4"/>
      <c r="DT1899" s="4"/>
      <c r="DU1899" s="4"/>
      <c r="DV1899" s="4"/>
      <c r="DW1899" s="4"/>
      <c r="DX1899" s="4"/>
      <c r="DY1899" s="4"/>
      <c r="DZ1899" s="4"/>
      <c r="EA1899" s="4"/>
      <c r="EB1899" s="4"/>
      <c r="EC1899" s="4"/>
      <c r="ED1899" s="4"/>
      <c r="EE1899" s="4"/>
      <c r="EF1899" s="4"/>
      <c r="EG1899" s="4"/>
      <c r="EH1899" s="4"/>
      <c r="EI1899" s="4"/>
      <c r="EJ1899" s="4"/>
      <c r="EK1899" s="4"/>
      <c r="EL1899" s="4"/>
      <c r="EM1899" s="4"/>
      <c r="EN1899" s="4"/>
      <c r="EO1899" s="4"/>
      <c r="EP1899" s="4"/>
      <c r="EQ1899" s="4"/>
      <c r="ER1899" s="4"/>
      <c r="ES1899" s="4"/>
      <c r="ET1899" s="4"/>
      <c r="EU1899" s="4"/>
      <c r="EV1899" s="4"/>
      <c r="EW1899" s="4"/>
      <c r="EX1899" s="4"/>
      <c r="EY1899" s="4"/>
      <c r="EZ1899" s="4"/>
      <c r="FA1899" s="4"/>
      <c r="FB1899" s="4"/>
      <c r="FC1899" s="4"/>
      <c r="FD1899" s="4"/>
      <c r="FE1899" s="4"/>
      <c r="FF1899" s="4"/>
      <c r="FG1899" s="4"/>
      <c r="FH1899" s="4"/>
      <c r="FI1899" s="4"/>
      <c r="FJ1899" s="4"/>
      <c r="FK1899" s="4"/>
      <c r="FL1899" s="4"/>
      <c r="FM1899" s="4"/>
      <c r="FN1899" s="4"/>
      <c r="FO1899" s="4"/>
      <c r="FP1899" s="4"/>
      <c r="FQ1899" s="4"/>
      <c r="FR1899" s="4"/>
      <c r="FS1899" s="4"/>
      <c r="FT1899" s="4"/>
      <c r="FU1899" s="4"/>
      <c r="FV1899" s="4"/>
      <c r="FW1899" s="4"/>
      <c r="FX1899" s="4"/>
      <c r="FY1899" s="4"/>
      <c r="FZ1899" s="4"/>
      <c r="GA1899" s="4"/>
      <c r="GB1899" s="4"/>
      <c r="GC1899" s="4"/>
      <c r="GD1899" s="4"/>
      <c r="GE1899" s="4"/>
      <c r="GF1899" s="4"/>
      <c r="GG1899" s="4"/>
    </row>
    <row r="1900" spans="1:189" ht="16.5" customHeight="1" x14ac:dyDescent="0.25">
      <c r="A1900" s="52"/>
      <c r="B1900" s="50"/>
      <c r="C1900" s="20"/>
      <c r="D1900" s="27"/>
      <c r="E1900" s="21"/>
      <c r="F1900" s="24"/>
      <c r="G1900" s="24"/>
      <c r="H1900" s="18"/>
      <c r="I1900" s="4"/>
      <c r="J1900" s="19"/>
      <c r="K1900" s="19"/>
      <c r="L1900" s="42"/>
      <c r="M1900" s="19"/>
      <c r="N1900" s="19"/>
      <c r="O1900" s="19"/>
      <c r="P1900" s="19"/>
      <c r="Q1900" s="18"/>
      <c r="R1900" s="26"/>
      <c r="S1900" s="18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4"/>
      <c r="CM1900" s="4"/>
      <c r="CN1900" s="4"/>
      <c r="CO1900" s="4"/>
      <c r="CP1900" s="4"/>
      <c r="CQ1900" s="4"/>
      <c r="CR1900" s="4"/>
      <c r="CS1900" s="4"/>
      <c r="CT1900" s="4"/>
      <c r="CU1900" s="4"/>
      <c r="CV1900" s="4"/>
      <c r="CW1900" s="4"/>
      <c r="CX1900" s="4"/>
      <c r="CY1900" s="4"/>
      <c r="CZ1900" s="4"/>
      <c r="DA1900" s="4"/>
      <c r="DB1900" s="4"/>
      <c r="DC1900" s="4"/>
      <c r="DD1900" s="4"/>
      <c r="DE1900" s="4"/>
      <c r="DF1900" s="4"/>
      <c r="DG1900" s="4"/>
      <c r="DH1900" s="4"/>
      <c r="DI1900" s="4"/>
      <c r="DJ1900" s="4"/>
      <c r="DK1900" s="4"/>
      <c r="DL1900" s="4"/>
      <c r="DM1900" s="4"/>
      <c r="DN1900" s="4"/>
      <c r="DO1900" s="4"/>
      <c r="DP1900" s="4"/>
      <c r="DQ1900" s="4"/>
      <c r="DR1900" s="4"/>
      <c r="DS1900" s="4"/>
      <c r="DT1900" s="4"/>
      <c r="DU1900" s="4"/>
      <c r="DV1900" s="4"/>
      <c r="DW1900" s="4"/>
      <c r="DX1900" s="4"/>
      <c r="DY1900" s="4"/>
      <c r="DZ1900" s="4"/>
      <c r="EA1900" s="4"/>
      <c r="EB1900" s="4"/>
      <c r="EC1900" s="4"/>
      <c r="ED1900" s="4"/>
      <c r="EE1900" s="4"/>
      <c r="EF1900" s="4"/>
      <c r="EG1900" s="4"/>
      <c r="EH1900" s="4"/>
      <c r="EI1900" s="4"/>
      <c r="EJ1900" s="4"/>
      <c r="EK1900" s="4"/>
      <c r="EL1900" s="4"/>
      <c r="EM1900" s="4"/>
      <c r="EN1900" s="4"/>
      <c r="EO1900" s="4"/>
      <c r="EP1900" s="4"/>
      <c r="EQ1900" s="4"/>
      <c r="ER1900" s="4"/>
      <c r="ES1900" s="4"/>
      <c r="ET1900" s="4"/>
      <c r="EU1900" s="4"/>
      <c r="EV1900" s="4"/>
      <c r="EW1900" s="4"/>
      <c r="EX1900" s="4"/>
      <c r="EY1900" s="4"/>
      <c r="EZ1900" s="4"/>
      <c r="FA1900" s="4"/>
      <c r="FB1900" s="4"/>
      <c r="FC1900" s="4"/>
      <c r="FD1900" s="4"/>
      <c r="FE1900" s="4"/>
      <c r="FF1900" s="4"/>
      <c r="FG1900" s="4"/>
      <c r="FH1900" s="4"/>
      <c r="FI1900" s="4"/>
      <c r="FJ1900" s="4"/>
      <c r="FK1900" s="4"/>
      <c r="FL1900" s="4"/>
      <c r="FM1900" s="4"/>
      <c r="FN1900" s="4"/>
      <c r="FO1900" s="4"/>
      <c r="FP1900" s="4"/>
      <c r="FQ1900" s="4"/>
      <c r="FR1900" s="4"/>
      <c r="FS1900" s="4"/>
      <c r="FT1900" s="4"/>
      <c r="FU1900" s="4"/>
      <c r="FV1900" s="4"/>
      <c r="FW1900" s="4"/>
      <c r="FX1900" s="4"/>
      <c r="FY1900" s="4"/>
      <c r="FZ1900" s="4"/>
      <c r="GA1900" s="4"/>
      <c r="GB1900" s="4"/>
      <c r="GC1900" s="4"/>
      <c r="GD1900" s="4"/>
      <c r="GE1900" s="4"/>
      <c r="GF1900" s="4"/>
      <c r="GG1900" s="4"/>
    </row>
    <row r="1901" spans="1:189" ht="16.5" customHeight="1" x14ac:dyDescent="0.25">
      <c r="A1901" s="52"/>
      <c r="B1901" s="50"/>
      <c r="C1901" s="20"/>
      <c r="D1901" s="27"/>
      <c r="E1901" s="21"/>
      <c r="F1901" s="24"/>
      <c r="G1901" s="24"/>
      <c r="H1901" s="18"/>
      <c r="I1901" s="4"/>
      <c r="J1901" s="19"/>
      <c r="K1901" s="19"/>
      <c r="L1901" s="42"/>
      <c r="M1901" s="19"/>
      <c r="N1901" s="19"/>
      <c r="O1901" s="19"/>
      <c r="P1901" s="19"/>
      <c r="Q1901" s="18"/>
      <c r="R1901" s="26"/>
      <c r="S1901" s="18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4"/>
      <c r="CM1901" s="4"/>
      <c r="CN1901" s="4"/>
      <c r="CO1901" s="4"/>
      <c r="CP1901" s="4"/>
      <c r="CQ1901" s="4"/>
      <c r="CR1901" s="4"/>
      <c r="CS1901" s="4"/>
      <c r="CT1901" s="4"/>
      <c r="CU1901" s="4"/>
      <c r="CV1901" s="4"/>
      <c r="CW1901" s="4"/>
      <c r="CX1901" s="4"/>
      <c r="CY1901" s="4"/>
      <c r="CZ1901" s="4"/>
      <c r="DA1901" s="4"/>
      <c r="DB1901" s="4"/>
      <c r="DC1901" s="4"/>
      <c r="DD1901" s="4"/>
      <c r="DE1901" s="4"/>
      <c r="DF1901" s="4"/>
      <c r="DG1901" s="4"/>
      <c r="DH1901" s="4"/>
      <c r="DI1901" s="4"/>
      <c r="DJ1901" s="4"/>
      <c r="DK1901" s="4"/>
      <c r="DL1901" s="4"/>
      <c r="DM1901" s="4"/>
      <c r="DN1901" s="4"/>
      <c r="DO1901" s="4"/>
      <c r="DP1901" s="4"/>
      <c r="DQ1901" s="4"/>
      <c r="DR1901" s="4"/>
      <c r="DS1901" s="4"/>
      <c r="DT1901" s="4"/>
      <c r="DU1901" s="4"/>
      <c r="DV1901" s="4"/>
      <c r="DW1901" s="4"/>
      <c r="DX1901" s="4"/>
      <c r="DY1901" s="4"/>
      <c r="DZ1901" s="4"/>
      <c r="EA1901" s="4"/>
      <c r="EB1901" s="4"/>
      <c r="EC1901" s="4"/>
      <c r="ED1901" s="4"/>
      <c r="EE1901" s="4"/>
      <c r="EF1901" s="4"/>
      <c r="EG1901" s="4"/>
      <c r="EH1901" s="4"/>
      <c r="EI1901" s="4"/>
      <c r="EJ1901" s="4"/>
      <c r="EK1901" s="4"/>
      <c r="EL1901" s="4"/>
      <c r="EM1901" s="4"/>
      <c r="EN1901" s="4"/>
      <c r="EO1901" s="4"/>
      <c r="EP1901" s="4"/>
      <c r="EQ1901" s="4"/>
      <c r="ER1901" s="4"/>
      <c r="ES1901" s="4"/>
      <c r="ET1901" s="4"/>
      <c r="EU1901" s="4"/>
      <c r="EV1901" s="4"/>
      <c r="EW1901" s="4"/>
      <c r="EX1901" s="4"/>
      <c r="EY1901" s="4"/>
      <c r="EZ1901" s="4"/>
      <c r="FA1901" s="4"/>
      <c r="FB1901" s="4"/>
      <c r="FC1901" s="4"/>
      <c r="FD1901" s="4"/>
      <c r="FE1901" s="4"/>
      <c r="FF1901" s="4"/>
      <c r="FG1901" s="4"/>
      <c r="FH1901" s="4"/>
      <c r="FI1901" s="4"/>
      <c r="FJ1901" s="4"/>
      <c r="FK1901" s="4"/>
      <c r="FL1901" s="4"/>
      <c r="FM1901" s="4"/>
      <c r="FN1901" s="4"/>
      <c r="FO1901" s="4"/>
      <c r="FP1901" s="4"/>
      <c r="FQ1901" s="4"/>
      <c r="FR1901" s="4"/>
      <c r="FS1901" s="4"/>
      <c r="FT1901" s="4"/>
      <c r="FU1901" s="4"/>
      <c r="FV1901" s="4"/>
      <c r="FW1901" s="4"/>
      <c r="FX1901" s="4"/>
      <c r="FY1901" s="4"/>
      <c r="FZ1901" s="4"/>
      <c r="GA1901" s="4"/>
      <c r="GB1901" s="4"/>
      <c r="GC1901" s="4"/>
      <c r="GD1901" s="4"/>
      <c r="GE1901" s="4"/>
      <c r="GF1901" s="4"/>
      <c r="GG1901" s="4"/>
    </row>
    <row r="1902" spans="1:189" ht="16.5" customHeight="1" x14ac:dyDescent="0.25">
      <c r="A1902" s="52"/>
      <c r="B1902" s="50"/>
      <c r="C1902" s="20"/>
      <c r="D1902" s="27"/>
      <c r="E1902" s="21"/>
      <c r="F1902" s="24"/>
      <c r="G1902" s="24"/>
      <c r="H1902" s="18"/>
      <c r="I1902" s="4"/>
      <c r="J1902" s="19"/>
      <c r="K1902" s="19"/>
      <c r="L1902" s="42"/>
      <c r="M1902" s="19"/>
      <c r="N1902" s="19"/>
      <c r="O1902" s="19"/>
      <c r="P1902" s="19"/>
      <c r="Q1902" s="18"/>
      <c r="R1902" s="26"/>
      <c r="S1902" s="18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4"/>
      <c r="CM1902" s="4"/>
      <c r="CN1902" s="4"/>
      <c r="CO1902" s="4"/>
      <c r="CP1902" s="4"/>
      <c r="CQ1902" s="4"/>
      <c r="CR1902" s="4"/>
      <c r="CS1902" s="4"/>
      <c r="CT1902" s="4"/>
      <c r="CU1902" s="4"/>
      <c r="CV1902" s="4"/>
      <c r="CW1902" s="4"/>
      <c r="CX1902" s="4"/>
      <c r="CY1902" s="4"/>
      <c r="CZ1902" s="4"/>
      <c r="DA1902" s="4"/>
      <c r="DB1902" s="4"/>
      <c r="DC1902" s="4"/>
      <c r="DD1902" s="4"/>
      <c r="DE1902" s="4"/>
      <c r="DF1902" s="4"/>
      <c r="DG1902" s="4"/>
      <c r="DH1902" s="4"/>
      <c r="DI1902" s="4"/>
      <c r="DJ1902" s="4"/>
      <c r="DK1902" s="4"/>
      <c r="DL1902" s="4"/>
      <c r="DM1902" s="4"/>
      <c r="DN1902" s="4"/>
      <c r="DO1902" s="4"/>
      <c r="DP1902" s="4"/>
      <c r="DQ1902" s="4"/>
      <c r="DR1902" s="4"/>
      <c r="DS1902" s="4"/>
      <c r="DT1902" s="4"/>
      <c r="DU1902" s="4"/>
      <c r="DV1902" s="4"/>
      <c r="DW1902" s="4"/>
      <c r="DX1902" s="4"/>
      <c r="DY1902" s="4"/>
      <c r="DZ1902" s="4"/>
      <c r="EA1902" s="4"/>
      <c r="EB1902" s="4"/>
      <c r="EC1902" s="4"/>
      <c r="ED1902" s="4"/>
      <c r="EE1902" s="4"/>
      <c r="EF1902" s="4"/>
      <c r="EG1902" s="4"/>
      <c r="EH1902" s="4"/>
      <c r="EI1902" s="4"/>
      <c r="EJ1902" s="4"/>
      <c r="EK1902" s="4"/>
      <c r="EL1902" s="4"/>
      <c r="EM1902" s="4"/>
      <c r="EN1902" s="4"/>
      <c r="EO1902" s="4"/>
      <c r="EP1902" s="4"/>
      <c r="EQ1902" s="4"/>
      <c r="ER1902" s="4"/>
      <c r="ES1902" s="4"/>
      <c r="ET1902" s="4"/>
      <c r="EU1902" s="4"/>
      <c r="EV1902" s="4"/>
      <c r="EW1902" s="4"/>
      <c r="EX1902" s="4"/>
      <c r="EY1902" s="4"/>
      <c r="EZ1902" s="4"/>
      <c r="FA1902" s="4"/>
      <c r="FB1902" s="4"/>
      <c r="FC1902" s="4"/>
      <c r="FD1902" s="4"/>
      <c r="FE1902" s="4"/>
      <c r="FF1902" s="4"/>
      <c r="FG1902" s="4"/>
      <c r="FH1902" s="4"/>
      <c r="FI1902" s="4"/>
      <c r="FJ1902" s="4"/>
      <c r="FK1902" s="4"/>
      <c r="FL1902" s="4"/>
      <c r="FM1902" s="4"/>
      <c r="FN1902" s="4"/>
      <c r="FO1902" s="4"/>
      <c r="FP1902" s="4"/>
      <c r="FQ1902" s="4"/>
      <c r="FR1902" s="4"/>
      <c r="FS1902" s="4"/>
      <c r="FT1902" s="4"/>
      <c r="FU1902" s="4"/>
      <c r="FV1902" s="4"/>
      <c r="FW1902" s="4"/>
      <c r="FX1902" s="4"/>
      <c r="FY1902" s="4"/>
      <c r="FZ1902" s="4"/>
      <c r="GA1902" s="4"/>
      <c r="GB1902" s="4"/>
      <c r="GC1902" s="4"/>
      <c r="GD1902" s="4"/>
      <c r="GE1902" s="4"/>
      <c r="GF1902" s="4"/>
      <c r="GG1902" s="4"/>
    </row>
    <row r="1903" spans="1:189" ht="16.5" customHeight="1" x14ac:dyDescent="0.25">
      <c r="A1903" s="52"/>
      <c r="B1903" s="50"/>
      <c r="C1903" s="20"/>
      <c r="D1903" s="27"/>
      <c r="E1903" s="21"/>
      <c r="F1903" s="24"/>
      <c r="G1903" s="24"/>
      <c r="H1903" s="18"/>
      <c r="I1903" s="4"/>
      <c r="J1903" s="19"/>
      <c r="K1903" s="19"/>
      <c r="L1903" s="42"/>
      <c r="M1903" s="19"/>
      <c r="N1903" s="19"/>
      <c r="O1903" s="19"/>
      <c r="P1903" s="19"/>
      <c r="Q1903" s="18"/>
      <c r="R1903" s="26"/>
      <c r="S1903" s="18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  <c r="AY1903" s="4"/>
      <c r="AZ1903" s="4"/>
      <c r="BA1903" s="4"/>
      <c r="BB1903" s="4"/>
      <c r="BC1903" s="4"/>
      <c r="BD1903" s="4"/>
      <c r="BE1903" s="4"/>
      <c r="BF1903" s="4"/>
      <c r="BG1903" s="4"/>
      <c r="BH1903" s="4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V1903" s="4"/>
      <c r="BW1903" s="4"/>
      <c r="BX1903" s="4"/>
      <c r="BY1903" s="4"/>
      <c r="BZ1903" s="4"/>
      <c r="CA1903" s="4"/>
      <c r="CB1903" s="4"/>
      <c r="CC1903" s="4"/>
      <c r="CD1903" s="4"/>
      <c r="CE1903" s="4"/>
      <c r="CF1903" s="4"/>
      <c r="CG1903" s="4"/>
      <c r="CH1903" s="4"/>
      <c r="CI1903" s="4"/>
      <c r="CJ1903" s="4"/>
      <c r="CK1903" s="4"/>
      <c r="CL1903" s="4"/>
      <c r="CM1903" s="4"/>
      <c r="CN1903" s="4"/>
      <c r="CO1903" s="4"/>
      <c r="CP1903" s="4"/>
      <c r="CQ1903" s="4"/>
      <c r="CR1903" s="4"/>
      <c r="CS1903" s="4"/>
      <c r="CT1903" s="4"/>
      <c r="CU1903" s="4"/>
      <c r="CV1903" s="4"/>
      <c r="CW1903" s="4"/>
      <c r="CX1903" s="4"/>
      <c r="CY1903" s="4"/>
      <c r="CZ1903" s="4"/>
      <c r="DA1903" s="4"/>
      <c r="DB1903" s="4"/>
      <c r="DC1903" s="4"/>
      <c r="DD1903" s="4"/>
      <c r="DE1903" s="4"/>
      <c r="DF1903" s="4"/>
      <c r="DG1903" s="4"/>
      <c r="DH1903" s="4"/>
      <c r="DI1903" s="4"/>
      <c r="DJ1903" s="4"/>
      <c r="DK1903" s="4"/>
      <c r="DL1903" s="4"/>
      <c r="DM1903" s="4"/>
      <c r="DN1903" s="4"/>
      <c r="DO1903" s="4"/>
      <c r="DP1903" s="4"/>
      <c r="DQ1903" s="4"/>
      <c r="DR1903" s="4"/>
      <c r="DS1903" s="4"/>
      <c r="DT1903" s="4"/>
      <c r="DU1903" s="4"/>
      <c r="DV1903" s="4"/>
      <c r="DW1903" s="4"/>
      <c r="DX1903" s="4"/>
      <c r="DY1903" s="4"/>
      <c r="DZ1903" s="4"/>
      <c r="EA1903" s="4"/>
      <c r="EB1903" s="4"/>
      <c r="EC1903" s="4"/>
      <c r="ED1903" s="4"/>
      <c r="EE1903" s="4"/>
      <c r="EF1903" s="4"/>
      <c r="EG1903" s="4"/>
      <c r="EH1903" s="4"/>
      <c r="EI1903" s="4"/>
      <c r="EJ1903" s="4"/>
      <c r="EK1903" s="4"/>
      <c r="EL1903" s="4"/>
      <c r="EM1903" s="4"/>
      <c r="EN1903" s="4"/>
      <c r="EO1903" s="4"/>
      <c r="EP1903" s="4"/>
      <c r="EQ1903" s="4"/>
      <c r="ER1903" s="4"/>
      <c r="ES1903" s="4"/>
      <c r="ET1903" s="4"/>
      <c r="EU1903" s="4"/>
      <c r="EV1903" s="4"/>
      <c r="EW1903" s="4"/>
      <c r="EX1903" s="4"/>
      <c r="EY1903" s="4"/>
      <c r="EZ1903" s="4"/>
      <c r="FA1903" s="4"/>
      <c r="FB1903" s="4"/>
      <c r="FC1903" s="4"/>
      <c r="FD1903" s="4"/>
      <c r="FE1903" s="4"/>
      <c r="FF1903" s="4"/>
      <c r="FG1903" s="4"/>
      <c r="FH1903" s="4"/>
      <c r="FI1903" s="4"/>
      <c r="FJ1903" s="4"/>
      <c r="FK1903" s="4"/>
      <c r="FL1903" s="4"/>
      <c r="FM1903" s="4"/>
      <c r="FN1903" s="4"/>
      <c r="FO1903" s="4"/>
      <c r="FP1903" s="4"/>
      <c r="FQ1903" s="4"/>
      <c r="FR1903" s="4"/>
      <c r="FS1903" s="4"/>
      <c r="FT1903" s="4"/>
      <c r="FU1903" s="4"/>
      <c r="FV1903" s="4"/>
      <c r="FW1903" s="4"/>
      <c r="FX1903" s="4"/>
      <c r="FY1903" s="4"/>
      <c r="FZ1903" s="4"/>
      <c r="GA1903" s="4"/>
      <c r="GB1903" s="4"/>
      <c r="GC1903" s="4"/>
      <c r="GD1903" s="4"/>
      <c r="GE1903" s="4"/>
      <c r="GF1903" s="4"/>
      <c r="GG1903" s="4"/>
    </row>
    <row r="1904" spans="1:189" ht="16.5" customHeight="1" x14ac:dyDescent="0.25">
      <c r="A1904" s="52"/>
      <c r="B1904" s="50"/>
      <c r="C1904" s="20"/>
      <c r="D1904" s="27"/>
      <c r="E1904" s="21"/>
      <c r="F1904" s="24"/>
      <c r="G1904" s="24"/>
      <c r="H1904" s="18"/>
      <c r="I1904" s="4"/>
      <c r="J1904" s="19"/>
      <c r="K1904" s="19"/>
      <c r="L1904" s="42"/>
      <c r="M1904" s="19"/>
      <c r="N1904" s="19"/>
      <c r="O1904" s="19"/>
      <c r="P1904" s="19"/>
      <c r="Q1904" s="18"/>
      <c r="R1904" s="26"/>
      <c r="S1904" s="18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4"/>
      <c r="CM1904" s="4"/>
      <c r="CN1904" s="4"/>
      <c r="CO1904" s="4"/>
      <c r="CP1904" s="4"/>
      <c r="CQ1904" s="4"/>
      <c r="CR1904" s="4"/>
      <c r="CS1904" s="4"/>
      <c r="CT1904" s="4"/>
      <c r="CU1904" s="4"/>
      <c r="CV1904" s="4"/>
      <c r="CW1904" s="4"/>
      <c r="CX1904" s="4"/>
      <c r="CY1904" s="4"/>
      <c r="CZ1904" s="4"/>
      <c r="DA1904" s="4"/>
      <c r="DB1904" s="4"/>
      <c r="DC1904" s="4"/>
      <c r="DD1904" s="4"/>
      <c r="DE1904" s="4"/>
      <c r="DF1904" s="4"/>
      <c r="DG1904" s="4"/>
      <c r="DH1904" s="4"/>
      <c r="DI1904" s="4"/>
      <c r="DJ1904" s="4"/>
      <c r="DK1904" s="4"/>
      <c r="DL1904" s="4"/>
      <c r="DM1904" s="4"/>
      <c r="DN1904" s="4"/>
      <c r="DO1904" s="4"/>
      <c r="DP1904" s="4"/>
      <c r="DQ1904" s="4"/>
      <c r="DR1904" s="4"/>
      <c r="DS1904" s="4"/>
      <c r="DT1904" s="4"/>
      <c r="DU1904" s="4"/>
      <c r="DV1904" s="4"/>
      <c r="DW1904" s="4"/>
      <c r="DX1904" s="4"/>
      <c r="DY1904" s="4"/>
      <c r="DZ1904" s="4"/>
      <c r="EA1904" s="4"/>
      <c r="EB1904" s="4"/>
      <c r="EC1904" s="4"/>
      <c r="ED1904" s="4"/>
      <c r="EE1904" s="4"/>
      <c r="EF1904" s="4"/>
      <c r="EG1904" s="4"/>
      <c r="EH1904" s="4"/>
      <c r="EI1904" s="4"/>
      <c r="EJ1904" s="4"/>
      <c r="EK1904" s="4"/>
      <c r="EL1904" s="4"/>
      <c r="EM1904" s="4"/>
      <c r="EN1904" s="4"/>
      <c r="EO1904" s="4"/>
      <c r="EP1904" s="4"/>
      <c r="EQ1904" s="4"/>
      <c r="ER1904" s="4"/>
      <c r="ES1904" s="4"/>
      <c r="ET1904" s="4"/>
      <c r="EU1904" s="4"/>
      <c r="EV1904" s="4"/>
      <c r="EW1904" s="4"/>
      <c r="EX1904" s="4"/>
      <c r="EY1904" s="4"/>
      <c r="EZ1904" s="4"/>
      <c r="FA1904" s="4"/>
      <c r="FB1904" s="4"/>
      <c r="FC1904" s="4"/>
      <c r="FD1904" s="4"/>
      <c r="FE1904" s="4"/>
      <c r="FF1904" s="4"/>
      <c r="FG1904" s="4"/>
      <c r="FH1904" s="4"/>
      <c r="FI1904" s="4"/>
      <c r="FJ1904" s="4"/>
      <c r="FK1904" s="4"/>
      <c r="FL1904" s="4"/>
      <c r="FM1904" s="4"/>
      <c r="FN1904" s="4"/>
      <c r="FO1904" s="4"/>
      <c r="FP1904" s="4"/>
      <c r="FQ1904" s="4"/>
      <c r="FR1904" s="4"/>
      <c r="FS1904" s="4"/>
      <c r="FT1904" s="4"/>
      <c r="FU1904" s="4"/>
      <c r="FV1904" s="4"/>
      <c r="FW1904" s="4"/>
      <c r="FX1904" s="4"/>
      <c r="FY1904" s="4"/>
      <c r="FZ1904" s="4"/>
      <c r="GA1904" s="4"/>
      <c r="GB1904" s="4"/>
      <c r="GC1904" s="4"/>
      <c r="GD1904" s="4"/>
      <c r="GE1904" s="4"/>
      <c r="GF1904" s="4"/>
      <c r="GG1904" s="4"/>
    </row>
    <row r="1905" spans="1:189" ht="16.5" customHeight="1" x14ac:dyDescent="0.25">
      <c r="A1905" s="52"/>
      <c r="B1905" s="50"/>
      <c r="C1905" s="20"/>
      <c r="D1905" s="27"/>
      <c r="E1905" s="21"/>
      <c r="F1905" s="24"/>
      <c r="G1905" s="24"/>
      <c r="H1905" s="18"/>
      <c r="I1905" s="4"/>
      <c r="J1905" s="19"/>
      <c r="K1905" s="19"/>
      <c r="L1905" s="42"/>
      <c r="M1905" s="19"/>
      <c r="N1905" s="19"/>
      <c r="O1905" s="19"/>
      <c r="P1905" s="19"/>
      <c r="Q1905" s="18"/>
      <c r="R1905" s="26"/>
      <c r="S1905" s="18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  <c r="AY1905" s="4"/>
      <c r="AZ1905" s="4"/>
      <c r="BA1905" s="4"/>
      <c r="BB1905" s="4"/>
      <c r="BC1905" s="4"/>
      <c r="BD1905" s="4"/>
      <c r="BE1905" s="4"/>
      <c r="BF1905" s="4"/>
      <c r="BG1905" s="4"/>
      <c r="BH1905" s="4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V1905" s="4"/>
      <c r="BW1905" s="4"/>
      <c r="BX1905" s="4"/>
      <c r="BY1905" s="4"/>
      <c r="BZ1905" s="4"/>
      <c r="CA1905" s="4"/>
      <c r="CB1905" s="4"/>
      <c r="CC1905" s="4"/>
      <c r="CD1905" s="4"/>
      <c r="CE1905" s="4"/>
      <c r="CF1905" s="4"/>
      <c r="CG1905" s="4"/>
      <c r="CH1905" s="4"/>
      <c r="CI1905" s="4"/>
      <c r="CJ1905" s="4"/>
      <c r="CK1905" s="4"/>
      <c r="CL1905" s="4"/>
      <c r="CM1905" s="4"/>
      <c r="CN1905" s="4"/>
      <c r="CO1905" s="4"/>
      <c r="CP1905" s="4"/>
      <c r="CQ1905" s="4"/>
      <c r="CR1905" s="4"/>
      <c r="CS1905" s="4"/>
      <c r="CT1905" s="4"/>
      <c r="CU1905" s="4"/>
      <c r="CV1905" s="4"/>
      <c r="CW1905" s="4"/>
      <c r="CX1905" s="4"/>
      <c r="CY1905" s="4"/>
      <c r="CZ1905" s="4"/>
      <c r="DA1905" s="4"/>
      <c r="DB1905" s="4"/>
      <c r="DC1905" s="4"/>
      <c r="DD1905" s="4"/>
      <c r="DE1905" s="4"/>
      <c r="DF1905" s="4"/>
      <c r="DG1905" s="4"/>
      <c r="DH1905" s="4"/>
      <c r="DI1905" s="4"/>
      <c r="DJ1905" s="4"/>
      <c r="DK1905" s="4"/>
      <c r="DL1905" s="4"/>
      <c r="DM1905" s="4"/>
      <c r="DN1905" s="4"/>
      <c r="DO1905" s="4"/>
      <c r="DP1905" s="4"/>
      <c r="DQ1905" s="4"/>
      <c r="DR1905" s="4"/>
      <c r="DS1905" s="4"/>
      <c r="DT1905" s="4"/>
      <c r="DU1905" s="4"/>
      <c r="DV1905" s="4"/>
      <c r="DW1905" s="4"/>
      <c r="DX1905" s="4"/>
      <c r="DY1905" s="4"/>
      <c r="DZ1905" s="4"/>
      <c r="EA1905" s="4"/>
      <c r="EB1905" s="4"/>
      <c r="EC1905" s="4"/>
      <c r="ED1905" s="4"/>
      <c r="EE1905" s="4"/>
      <c r="EF1905" s="4"/>
      <c r="EG1905" s="4"/>
      <c r="EH1905" s="4"/>
      <c r="EI1905" s="4"/>
      <c r="EJ1905" s="4"/>
      <c r="EK1905" s="4"/>
      <c r="EL1905" s="4"/>
      <c r="EM1905" s="4"/>
      <c r="EN1905" s="4"/>
      <c r="EO1905" s="4"/>
      <c r="EP1905" s="4"/>
      <c r="EQ1905" s="4"/>
      <c r="ER1905" s="4"/>
      <c r="ES1905" s="4"/>
      <c r="ET1905" s="4"/>
      <c r="EU1905" s="4"/>
      <c r="EV1905" s="4"/>
      <c r="EW1905" s="4"/>
      <c r="EX1905" s="4"/>
      <c r="EY1905" s="4"/>
      <c r="EZ1905" s="4"/>
      <c r="FA1905" s="4"/>
      <c r="FB1905" s="4"/>
      <c r="FC1905" s="4"/>
      <c r="FD1905" s="4"/>
      <c r="FE1905" s="4"/>
      <c r="FF1905" s="4"/>
      <c r="FG1905" s="4"/>
      <c r="FH1905" s="4"/>
      <c r="FI1905" s="4"/>
      <c r="FJ1905" s="4"/>
      <c r="FK1905" s="4"/>
      <c r="FL1905" s="4"/>
      <c r="FM1905" s="4"/>
      <c r="FN1905" s="4"/>
      <c r="FO1905" s="4"/>
      <c r="FP1905" s="4"/>
      <c r="FQ1905" s="4"/>
      <c r="FR1905" s="4"/>
      <c r="FS1905" s="4"/>
      <c r="FT1905" s="4"/>
      <c r="FU1905" s="4"/>
      <c r="FV1905" s="4"/>
      <c r="FW1905" s="4"/>
      <c r="FX1905" s="4"/>
      <c r="FY1905" s="4"/>
      <c r="FZ1905" s="4"/>
      <c r="GA1905" s="4"/>
      <c r="GB1905" s="4"/>
      <c r="GC1905" s="4"/>
      <c r="GD1905" s="4"/>
      <c r="GE1905" s="4"/>
      <c r="GF1905" s="4"/>
      <c r="GG1905" s="4"/>
    </row>
    <row r="1906" spans="1:189" ht="16.5" customHeight="1" x14ac:dyDescent="0.25">
      <c r="A1906" s="52"/>
      <c r="B1906" s="50"/>
      <c r="C1906" s="20"/>
      <c r="D1906" s="27"/>
      <c r="E1906" s="21"/>
      <c r="F1906" s="24"/>
      <c r="G1906" s="24"/>
      <c r="H1906" s="18"/>
      <c r="I1906" s="4"/>
      <c r="J1906" s="19"/>
      <c r="K1906" s="19"/>
      <c r="L1906" s="42"/>
      <c r="M1906" s="19"/>
      <c r="N1906" s="19"/>
      <c r="O1906" s="19"/>
      <c r="P1906" s="19"/>
      <c r="Q1906" s="18"/>
      <c r="R1906" s="26"/>
      <c r="S1906" s="18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  <c r="AY1906" s="4"/>
      <c r="AZ1906" s="4"/>
      <c r="BA1906" s="4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4"/>
      <c r="CM1906" s="4"/>
      <c r="CN1906" s="4"/>
      <c r="CO1906" s="4"/>
      <c r="CP1906" s="4"/>
      <c r="CQ1906" s="4"/>
      <c r="CR1906" s="4"/>
      <c r="CS1906" s="4"/>
      <c r="CT1906" s="4"/>
      <c r="CU1906" s="4"/>
      <c r="CV1906" s="4"/>
      <c r="CW1906" s="4"/>
      <c r="CX1906" s="4"/>
      <c r="CY1906" s="4"/>
      <c r="CZ1906" s="4"/>
      <c r="DA1906" s="4"/>
      <c r="DB1906" s="4"/>
      <c r="DC1906" s="4"/>
      <c r="DD1906" s="4"/>
      <c r="DE1906" s="4"/>
      <c r="DF1906" s="4"/>
      <c r="DG1906" s="4"/>
      <c r="DH1906" s="4"/>
      <c r="DI1906" s="4"/>
      <c r="DJ1906" s="4"/>
      <c r="DK1906" s="4"/>
      <c r="DL1906" s="4"/>
      <c r="DM1906" s="4"/>
      <c r="DN1906" s="4"/>
      <c r="DO1906" s="4"/>
      <c r="DP1906" s="4"/>
      <c r="DQ1906" s="4"/>
      <c r="DR1906" s="4"/>
      <c r="DS1906" s="4"/>
      <c r="DT1906" s="4"/>
      <c r="DU1906" s="4"/>
      <c r="DV1906" s="4"/>
      <c r="DW1906" s="4"/>
      <c r="DX1906" s="4"/>
      <c r="DY1906" s="4"/>
      <c r="DZ1906" s="4"/>
      <c r="EA1906" s="4"/>
      <c r="EB1906" s="4"/>
      <c r="EC1906" s="4"/>
      <c r="ED1906" s="4"/>
      <c r="EE1906" s="4"/>
      <c r="EF1906" s="4"/>
      <c r="EG1906" s="4"/>
      <c r="EH1906" s="4"/>
      <c r="EI1906" s="4"/>
      <c r="EJ1906" s="4"/>
      <c r="EK1906" s="4"/>
      <c r="EL1906" s="4"/>
      <c r="EM1906" s="4"/>
      <c r="EN1906" s="4"/>
      <c r="EO1906" s="4"/>
      <c r="EP1906" s="4"/>
      <c r="EQ1906" s="4"/>
      <c r="ER1906" s="4"/>
      <c r="ES1906" s="4"/>
      <c r="ET1906" s="4"/>
      <c r="EU1906" s="4"/>
      <c r="EV1906" s="4"/>
      <c r="EW1906" s="4"/>
      <c r="EX1906" s="4"/>
      <c r="EY1906" s="4"/>
      <c r="EZ1906" s="4"/>
      <c r="FA1906" s="4"/>
      <c r="FB1906" s="4"/>
      <c r="FC1906" s="4"/>
      <c r="FD1906" s="4"/>
      <c r="FE1906" s="4"/>
      <c r="FF1906" s="4"/>
      <c r="FG1906" s="4"/>
      <c r="FH1906" s="4"/>
      <c r="FI1906" s="4"/>
      <c r="FJ1906" s="4"/>
      <c r="FK1906" s="4"/>
      <c r="FL1906" s="4"/>
      <c r="FM1906" s="4"/>
      <c r="FN1906" s="4"/>
      <c r="FO1906" s="4"/>
      <c r="FP1906" s="4"/>
      <c r="FQ1906" s="4"/>
      <c r="FR1906" s="4"/>
      <c r="FS1906" s="4"/>
      <c r="FT1906" s="4"/>
      <c r="FU1906" s="4"/>
      <c r="FV1906" s="4"/>
      <c r="FW1906" s="4"/>
      <c r="FX1906" s="4"/>
      <c r="FY1906" s="4"/>
      <c r="FZ1906" s="4"/>
      <c r="GA1906" s="4"/>
      <c r="GB1906" s="4"/>
      <c r="GC1906" s="4"/>
      <c r="GD1906" s="4"/>
      <c r="GE1906" s="4"/>
      <c r="GF1906" s="4"/>
      <c r="GG1906" s="4"/>
    </row>
    <row r="1907" spans="1:189" ht="16.5" customHeight="1" x14ac:dyDescent="0.25">
      <c r="A1907" s="52"/>
      <c r="B1907" s="50"/>
      <c r="C1907" s="20"/>
      <c r="D1907" s="27"/>
      <c r="E1907" s="21"/>
      <c r="F1907" s="24"/>
      <c r="G1907" s="24"/>
      <c r="H1907" s="18"/>
      <c r="I1907" s="4"/>
      <c r="J1907" s="19"/>
      <c r="K1907" s="19"/>
      <c r="L1907" s="42"/>
      <c r="M1907" s="19"/>
      <c r="N1907" s="19"/>
      <c r="O1907" s="19"/>
      <c r="P1907" s="19"/>
      <c r="Q1907" s="18"/>
      <c r="R1907" s="26"/>
      <c r="S1907" s="18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  <c r="AY1907" s="4"/>
      <c r="AZ1907" s="4"/>
      <c r="BA1907" s="4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4"/>
      <c r="CM1907" s="4"/>
      <c r="CN1907" s="4"/>
      <c r="CO1907" s="4"/>
      <c r="CP1907" s="4"/>
      <c r="CQ1907" s="4"/>
      <c r="CR1907" s="4"/>
      <c r="CS1907" s="4"/>
      <c r="CT1907" s="4"/>
      <c r="CU1907" s="4"/>
      <c r="CV1907" s="4"/>
      <c r="CW1907" s="4"/>
      <c r="CX1907" s="4"/>
      <c r="CY1907" s="4"/>
      <c r="CZ1907" s="4"/>
      <c r="DA1907" s="4"/>
      <c r="DB1907" s="4"/>
      <c r="DC1907" s="4"/>
      <c r="DD1907" s="4"/>
      <c r="DE1907" s="4"/>
      <c r="DF1907" s="4"/>
      <c r="DG1907" s="4"/>
      <c r="DH1907" s="4"/>
      <c r="DI1907" s="4"/>
      <c r="DJ1907" s="4"/>
      <c r="DK1907" s="4"/>
      <c r="DL1907" s="4"/>
      <c r="DM1907" s="4"/>
      <c r="DN1907" s="4"/>
      <c r="DO1907" s="4"/>
      <c r="DP1907" s="4"/>
      <c r="DQ1907" s="4"/>
      <c r="DR1907" s="4"/>
      <c r="DS1907" s="4"/>
      <c r="DT1907" s="4"/>
      <c r="DU1907" s="4"/>
      <c r="DV1907" s="4"/>
      <c r="DW1907" s="4"/>
      <c r="DX1907" s="4"/>
      <c r="DY1907" s="4"/>
      <c r="DZ1907" s="4"/>
      <c r="EA1907" s="4"/>
      <c r="EB1907" s="4"/>
      <c r="EC1907" s="4"/>
      <c r="ED1907" s="4"/>
      <c r="EE1907" s="4"/>
      <c r="EF1907" s="4"/>
      <c r="EG1907" s="4"/>
      <c r="EH1907" s="4"/>
      <c r="EI1907" s="4"/>
      <c r="EJ1907" s="4"/>
      <c r="EK1907" s="4"/>
      <c r="EL1907" s="4"/>
      <c r="EM1907" s="4"/>
      <c r="EN1907" s="4"/>
      <c r="EO1907" s="4"/>
      <c r="EP1907" s="4"/>
      <c r="EQ1907" s="4"/>
      <c r="ER1907" s="4"/>
      <c r="ES1907" s="4"/>
      <c r="ET1907" s="4"/>
      <c r="EU1907" s="4"/>
      <c r="EV1907" s="4"/>
      <c r="EW1907" s="4"/>
      <c r="EX1907" s="4"/>
      <c r="EY1907" s="4"/>
      <c r="EZ1907" s="4"/>
      <c r="FA1907" s="4"/>
      <c r="FB1907" s="4"/>
      <c r="FC1907" s="4"/>
      <c r="FD1907" s="4"/>
      <c r="FE1907" s="4"/>
      <c r="FF1907" s="4"/>
      <c r="FG1907" s="4"/>
      <c r="FH1907" s="4"/>
      <c r="FI1907" s="4"/>
      <c r="FJ1907" s="4"/>
      <c r="FK1907" s="4"/>
      <c r="FL1907" s="4"/>
      <c r="FM1907" s="4"/>
      <c r="FN1907" s="4"/>
      <c r="FO1907" s="4"/>
      <c r="FP1907" s="4"/>
      <c r="FQ1907" s="4"/>
      <c r="FR1907" s="4"/>
      <c r="FS1907" s="4"/>
      <c r="FT1907" s="4"/>
      <c r="FU1907" s="4"/>
      <c r="FV1907" s="4"/>
      <c r="FW1907" s="4"/>
      <c r="FX1907" s="4"/>
      <c r="FY1907" s="4"/>
      <c r="FZ1907" s="4"/>
      <c r="GA1907" s="4"/>
      <c r="GB1907" s="4"/>
      <c r="GC1907" s="4"/>
      <c r="GD1907" s="4"/>
      <c r="GE1907" s="4"/>
      <c r="GF1907" s="4"/>
      <c r="GG1907" s="4"/>
    </row>
    <row r="1908" spans="1:189" ht="16.5" customHeight="1" x14ac:dyDescent="0.25">
      <c r="A1908" s="52"/>
      <c r="B1908" s="50"/>
      <c r="C1908" s="20"/>
      <c r="D1908" s="27"/>
      <c r="E1908" s="21"/>
      <c r="F1908" s="24"/>
      <c r="G1908" s="24"/>
      <c r="H1908" s="18"/>
      <c r="I1908" s="4"/>
      <c r="J1908" s="19"/>
      <c r="K1908" s="19"/>
      <c r="L1908" s="42"/>
      <c r="M1908" s="19"/>
      <c r="N1908" s="19"/>
      <c r="O1908" s="19"/>
      <c r="P1908" s="19"/>
      <c r="Q1908" s="18"/>
      <c r="R1908" s="26"/>
      <c r="S1908" s="18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  <c r="AY1908" s="4"/>
      <c r="AZ1908" s="4"/>
      <c r="BA1908" s="4"/>
      <c r="BB1908" s="4"/>
      <c r="BC1908" s="4"/>
      <c r="BD1908" s="4"/>
      <c r="BE1908" s="4"/>
      <c r="BF1908" s="4"/>
      <c r="BG1908" s="4"/>
      <c r="BH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4"/>
      <c r="CM1908" s="4"/>
      <c r="CN1908" s="4"/>
      <c r="CO1908" s="4"/>
      <c r="CP1908" s="4"/>
      <c r="CQ1908" s="4"/>
      <c r="CR1908" s="4"/>
      <c r="CS1908" s="4"/>
      <c r="CT1908" s="4"/>
      <c r="CU1908" s="4"/>
      <c r="CV1908" s="4"/>
      <c r="CW1908" s="4"/>
      <c r="CX1908" s="4"/>
      <c r="CY1908" s="4"/>
      <c r="CZ1908" s="4"/>
      <c r="DA1908" s="4"/>
      <c r="DB1908" s="4"/>
      <c r="DC1908" s="4"/>
      <c r="DD1908" s="4"/>
      <c r="DE1908" s="4"/>
      <c r="DF1908" s="4"/>
      <c r="DG1908" s="4"/>
      <c r="DH1908" s="4"/>
      <c r="DI1908" s="4"/>
      <c r="DJ1908" s="4"/>
      <c r="DK1908" s="4"/>
      <c r="DL1908" s="4"/>
      <c r="DM1908" s="4"/>
      <c r="DN1908" s="4"/>
      <c r="DO1908" s="4"/>
      <c r="DP1908" s="4"/>
      <c r="DQ1908" s="4"/>
      <c r="DR1908" s="4"/>
      <c r="DS1908" s="4"/>
      <c r="DT1908" s="4"/>
      <c r="DU1908" s="4"/>
      <c r="DV1908" s="4"/>
      <c r="DW1908" s="4"/>
      <c r="DX1908" s="4"/>
      <c r="DY1908" s="4"/>
      <c r="DZ1908" s="4"/>
      <c r="EA1908" s="4"/>
      <c r="EB1908" s="4"/>
      <c r="EC1908" s="4"/>
      <c r="ED1908" s="4"/>
      <c r="EE1908" s="4"/>
      <c r="EF1908" s="4"/>
      <c r="EG1908" s="4"/>
      <c r="EH1908" s="4"/>
      <c r="EI1908" s="4"/>
      <c r="EJ1908" s="4"/>
      <c r="EK1908" s="4"/>
      <c r="EL1908" s="4"/>
      <c r="EM1908" s="4"/>
      <c r="EN1908" s="4"/>
      <c r="EO1908" s="4"/>
      <c r="EP1908" s="4"/>
      <c r="EQ1908" s="4"/>
      <c r="ER1908" s="4"/>
      <c r="ES1908" s="4"/>
      <c r="ET1908" s="4"/>
      <c r="EU1908" s="4"/>
      <c r="EV1908" s="4"/>
      <c r="EW1908" s="4"/>
      <c r="EX1908" s="4"/>
      <c r="EY1908" s="4"/>
      <c r="EZ1908" s="4"/>
      <c r="FA1908" s="4"/>
      <c r="FB1908" s="4"/>
      <c r="FC1908" s="4"/>
      <c r="FD1908" s="4"/>
      <c r="FE1908" s="4"/>
      <c r="FF1908" s="4"/>
      <c r="FG1908" s="4"/>
      <c r="FH1908" s="4"/>
      <c r="FI1908" s="4"/>
      <c r="FJ1908" s="4"/>
      <c r="FK1908" s="4"/>
      <c r="FL1908" s="4"/>
      <c r="FM1908" s="4"/>
      <c r="FN1908" s="4"/>
      <c r="FO1908" s="4"/>
      <c r="FP1908" s="4"/>
      <c r="FQ1908" s="4"/>
      <c r="FR1908" s="4"/>
      <c r="FS1908" s="4"/>
      <c r="FT1908" s="4"/>
      <c r="FU1908" s="4"/>
      <c r="FV1908" s="4"/>
      <c r="FW1908" s="4"/>
      <c r="FX1908" s="4"/>
      <c r="FY1908" s="4"/>
      <c r="FZ1908" s="4"/>
      <c r="GA1908" s="4"/>
      <c r="GB1908" s="4"/>
      <c r="GC1908" s="4"/>
      <c r="GD1908" s="4"/>
      <c r="GE1908" s="4"/>
      <c r="GF1908" s="4"/>
      <c r="GG1908" s="4"/>
    </row>
    <row r="1909" spans="1:189" ht="16.5" customHeight="1" x14ac:dyDescent="0.25">
      <c r="A1909" s="52"/>
      <c r="B1909" s="50"/>
      <c r="C1909" s="20"/>
      <c r="D1909" s="27"/>
      <c r="E1909" s="21"/>
      <c r="F1909" s="24"/>
      <c r="G1909" s="24"/>
      <c r="H1909" s="18"/>
      <c r="I1909" s="4"/>
      <c r="J1909" s="19"/>
      <c r="K1909" s="19"/>
      <c r="L1909" s="42"/>
      <c r="M1909" s="19"/>
      <c r="N1909" s="19"/>
      <c r="O1909" s="19"/>
      <c r="P1909" s="19"/>
      <c r="Q1909" s="18"/>
      <c r="R1909" s="26"/>
      <c r="S1909" s="18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  <c r="AY1909" s="4"/>
      <c r="AZ1909" s="4"/>
      <c r="BA1909" s="4"/>
      <c r="BB1909" s="4"/>
      <c r="BC1909" s="4"/>
      <c r="BD1909" s="4"/>
      <c r="BE1909" s="4"/>
      <c r="BF1909" s="4"/>
      <c r="BG1909" s="4"/>
      <c r="BH1909" s="4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V1909" s="4"/>
      <c r="BW1909" s="4"/>
      <c r="BX1909" s="4"/>
      <c r="BY1909" s="4"/>
      <c r="BZ1909" s="4"/>
      <c r="CA1909" s="4"/>
      <c r="CB1909" s="4"/>
      <c r="CC1909" s="4"/>
      <c r="CD1909" s="4"/>
      <c r="CE1909" s="4"/>
      <c r="CF1909" s="4"/>
      <c r="CG1909" s="4"/>
      <c r="CH1909" s="4"/>
      <c r="CI1909" s="4"/>
      <c r="CJ1909" s="4"/>
      <c r="CK1909" s="4"/>
      <c r="CL1909" s="4"/>
      <c r="CM1909" s="4"/>
      <c r="CN1909" s="4"/>
      <c r="CO1909" s="4"/>
      <c r="CP1909" s="4"/>
      <c r="CQ1909" s="4"/>
      <c r="CR1909" s="4"/>
      <c r="CS1909" s="4"/>
      <c r="CT1909" s="4"/>
      <c r="CU1909" s="4"/>
      <c r="CV1909" s="4"/>
      <c r="CW1909" s="4"/>
      <c r="CX1909" s="4"/>
      <c r="CY1909" s="4"/>
      <c r="CZ1909" s="4"/>
      <c r="DA1909" s="4"/>
      <c r="DB1909" s="4"/>
      <c r="DC1909" s="4"/>
      <c r="DD1909" s="4"/>
      <c r="DE1909" s="4"/>
      <c r="DF1909" s="4"/>
      <c r="DG1909" s="4"/>
      <c r="DH1909" s="4"/>
      <c r="DI1909" s="4"/>
      <c r="DJ1909" s="4"/>
      <c r="DK1909" s="4"/>
      <c r="DL1909" s="4"/>
      <c r="DM1909" s="4"/>
      <c r="DN1909" s="4"/>
      <c r="DO1909" s="4"/>
      <c r="DP1909" s="4"/>
      <c r="DQ1909" s="4"/>
      <c r="DR1909" s="4"/>
      <c r="DS1909" s="4"/>
      <c r="DT1909" s="4"/>
      <c r="DU1909" s="4"/>
      <c r="DV1909" s="4"/>
      <c r="DW1909" s="4"/>
      <c r="DX1909" s="4"/>
      <c r="DY1909" s="4"/>
      <c r="DZ1909" s="4"/>
      <c r="EA1909" s="4"/>
      <c r="EB1909" s="4"/>
      <c r="EC1909" s="4"/>
      <c r="ED1909" s="4"/>
      <c r="EE1909" s="4"/>
      <c r="EF1909" s="4"/>
      <c r="EG1909" s="4"/>
      <c r="EH1909" s="4"/>
      <c r="EI1909" s="4"/>
      <c r="EJ1909" s="4"/>
      <c r="EK1909" s="4"/>
      <c r="EL1909" s="4"/>
      <c r="EM1909" s="4"/>
      <c r="EN1909" s="4"/>
      <c r="EO1909" s="4"/>
      <c r="EP1909" s="4"/>
      <c r="EQ1909" s="4"/>
      <c r="ER1909" s="4"/>
      <c r="ES1909" s="4"/>
      <c r="ET1909" s="4"/>
      <c r="EU1909" s="4"/>
      <c r="EV1909" s="4"/>
      <c r="EW1909" s="4"/>
      <c r="EX1909" s="4"/>
      <c r="EY1909" s="4"/>
      <c r="EZ1909" s="4"/>
      <c r="FA1909" s="4"/>
      <c r="FB1909" s="4"/>
      <c r="FC1909" s="4"/>
      <c r="FD1909" s="4"/>
      <c r="FE1909" s="4"/>
      <c r="FF1909" s="4"/>
      <c r="FG1909" s="4"/>
      <c r="FH1909" s="4"/>
      <c r="FI1909" s="4"/>
      <c r="FJ1909" s="4"/>
      <c r="FK1909" s="4"/>
      <c r="FL1909" s="4"/>
      <c r="FM1909" s="4"/>
      <c r="FN1909" s="4"/>
      <c r="FO1909" s="4"/>
      <c r="FP1909" s="4"/>
      <c r="FQ1909" s="4"/>
      <c r="FR1909" s="4"/>
      <c r="FS1909" s="4"/>
      <c r="FT1909" s="4"/>
      <c r="FU1909" s="4"/>
      <c r="FV1909" s="4"/>
      <c r="FW1909" s="4"/>
      <c r="FX1909" s="4"/>
      <c r="FY1909" s="4"/>
      <c r="FZ1909" s="4"/>
      <c r="GA1909" s="4"/>
      <c r="GB1909" s="4"/>
      <c r="GC1909" s="4"/>
      <c r="GD1909" s="4"/>
      <c r="GE1909" s="4"/>
      <c r="GF1909" s="4"/>
      <c r="GG1909" s="4"/>
    </row>
    <row r="1910" spans="1:189" ht="16.5" customHeight="1" x14ac:dyDescent="0.25">
      <c r="A1910" s="52"/>
      <c r="B1910" s="50"/>
      <c r="C1910" s="20"/>
      <c r="D1910" s="27"/>
      <c r="E1910" s="21"/>
      <c r="F1910" s="24"/>
      <c r="G1910" s="24"/>
      <c r="H1910" s="18"/>
      <c r="I1910" s="4"/>
      <c r="J1910" s="19"/>
      <c r="K1910" s="19"/>
      <c r="L1910" s="42"/>
      <c r="M1910" s="19"/>
      <c r="N1910" s="19"/>
      <c r="O1910" s="19"/>
      <c r="P1910" s="19"/>
      <c r="Q1910" s="18"/>
      <c r="R1910" s="26"/>
      <c r="S1910" s="18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  <c r="AY1910" s="4"/>
      <c r="AZ1910" s="4"/>
      <c r="BA1910" s="4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4"/>
      <c r="CM1910" s="4"/>
      <c r="CN1910" s="4"/>
      <c r="CO1910" s="4"/>
      <c r="CP1910" s="4"/>
      <c r="CQ1910" s="4"/>
      <c r="CR1910" s="4"/>
      <c r="CS1910" s="4"/>
      <c r="CT1910" s="4"/>
      <c r="CU1910" s="4"/>
      <c r="CV1910" s="4"/>
      <c r="CW1910" s="4"/>
      <c r="CX1910" s="4"/>
      <c r="CY1910" s="4"/>
      <c r="CZ1910" s="4"/>
      <c r="DA1910" s="4"/>
      <c r="DB1910" s="4"/>
      <c r="DC1910" s="4"/>
      <c r="DD1910" s="4"/>
      <c r="DE1910" s="4"/>
      <c r="DF1910" s="4"/>
      <c r="DG1910" s="4"/>
      <c r="DH1910" s="4"/>
      <c r="DI1910" s="4"/>
      <c r="DJ1910" s="4"/>
      <c r="DK1910" s="4"/>
      <c r="DL1910" s="4"/>
      <c r="DM1910" s="4"/>
      <c r="DN1910" s="4"/>
      <c r="DO1910" s="4"/>
      <c r="DP1910" s="4"/>
      <c r="DQ1910" s="4"/>
      <c r="DR1910" s="4"/>
      <c r="DS1910" s="4"/>
      <c r="DT1910" s="4"/>
      <c r="DU1910" s="4"/>
      <c r="DV1910" s="4"/>
      <c r="DW1910" s="4"/>
      <c r="DX1910" s="4"/>
      <c r="DY1910" s="4"/>
      <c r="DZ1910" s="4"/>
      <c r="EA1910" s="4"/>
      <c r="EB1910" s="4"/>
      <c r="EC1910" s="4"/>
      <c r="ED1910" s="4"/>
      <c r="EE1910" s="4"/>
      <c r="EF1910" s="4"/>
      <c r="EG1910" s="4"/>
      <c r="EH1910" s="4"/>
      <c r="EI1910" s="4"/>
      <c r="EJ1910" s="4"/>
      <c r="EK1910" s="4"/>
      <c r="EL1910" s="4"/>
      <c r="EM1910" s="4"/>
      <c r="EN1910" s="4"/>
      <c r="EO1910" s="4"/>
      <c r="EP1910" s="4"/>
      <c r="EQ1910" s="4"/>
      <c r="ER1910" s="4"/>
      <c r="ES1910" s="4"/>
      <c r="ET1910" s="4"/>
      <c r="EU1910" s="4"/>
      <c r="EV1910" s="4"/>
      <c r="EW1910" s="4"/>
      <c r="EX1910" s="4"/>
      <c r="EY1910" s="4"/>
      <c r="EZ1910" s="4"/>
      <c r="FA1910" s="4"/>
      <c r="FB1910" s="4"/>
      <c r="FC1910" s="4"/>
      <c r="FD1910" s="4"/>
      <c r="FE1910" s="4"/>
      <c r="FF1910" s="4"/>
      <c r="FG1910" s="4"/>
      <c r="FH1910" s="4"/>
      <c r="FI1910" s="4"/>
      <c r="FJ1910" s="4"/>
      <c r="FK1910" s="4"/>
      <c r="FL1910" s="4"/>
      <c r="FM1910" s="4"/>
      <c r="FN1910" s="4"/>
      <c r="FO1910" s="4"/>
      <c r="FP1910" s="4"/>
      <c r="FQ1910" s="4"/>
      <c r="FR1910" s="4"/>
      <c r="FS1910" s="4"/>
      <c r="FT1910" s="4"/>
      <c r="FU1910" s="4"/>
      <c r="FV1910" s="4"/>
      <c r="FW1910" s="4"/>
      <c r="FX1910" s="4"/>
      <c r="FY1910" s="4"/>
      <c r="FZ1910" s="4"/>
      <c r="GA1910" s="4"/>
      <c r="GB1910" s="4"/>
      <c r="GC1910" s="4"/>
      <c r="GD1910" s="4"/>
      <c r="GE1910" s="4"/>
      <c r="GF1910" s="4"/>
      <c r="GG1910" s="4"/>
    </row>
    <row r="1911" spans="1:189" ht="16.5" customHeight="1" x14ac:dyDescent="0.25">
      <c r="A1911" s="52"/>
      <c r="B1911" s="50"/>
      <c r="C1911" s="20"/>
      <c r="D1911" s="27"/>
      <c r="E1911" s="21"/>
      <c r="F1911" s="24"/>
      <c r="G1911" s="24"/>
      <c r="H1911" s="18"/>
      <c r="I1911" s="4"/>
      <c r="J1911" s="19"/>
      <c r="K1911" s="19"/>
      <c r="L1911" s="42"/>
      <c r="M1911" s="19"/>
      <c r="N1911" s="19"/>
      <c r="O1911" s="19"/>
      <c r="P1911" s="19"/>
      <c r="Q1911" s="18"/>
      <c r="R1911" s="26"/>
      <c r="S1911" s="18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  <c r="AY1911" s="4"/>
      <c r="AZ1911" s="4"/>
      <c r="BA1911" s="4"/>
      <c r="BB1911" s="4"/>
      <c r="BC1911" s="4"/>
      <c r="BD1911" s="4"/>
      <c r="BE1911" s="4"/>
      <c r="BF1911" s="4"/>
      <c r="BG1911" s="4"/>
      <c r="BH1911" s="4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V1911" s="4"/>
      <c r="BW1911" s="4"/>
      <c r="BX1911" s="4"/>
      <c r="BY1911" s="4"/>
      <c r="BZ1911" s="4"/>
      <c r="CA1911" s="4"/>
      <c r="CB1911" s="4"/>
      <c r="CC1911" s="4"/>
      <c r="CD1911" s="4"/>
      <c r="CE1911" s="4"/>
      <c r="CF1911" s="4"/>
      <c r="CG1911" s="4"/>
      <c r="CH1911" s="4"/>
      <c r="CI1911" s="4"/>
      <c r="CJ1911" s="4"/>
      <c r="CK1911" s="4"/>
      <c r="CL1911" s="4"/>
      <c r="CM1911" s="4"/>
      <c r="CN1911" s="4"/>
      <c r="CO1911" s="4"/>
      <c r="CP1911" s="4"/>
      <c r="CQ1911" s="4"/>
      <c r="CR1911" s="4"/>
      <c r="CS1911" s="4"/>
      <c r="CT1911" s="4"/>
      <c r="CU1911" s="4"/>
      <c r="CV1911" s="4"/>
      <c r="CW1911" s="4"/>
      <c r="CX1911" s="4"/>
      <c r="CY1911" s="4"/>
      <c r="CZ1911" s="4"/>
      <c r="DA1911" s="4"/>
      <c r="DB1911" s="4"/>
      <c r="DC1911" s="4"/>
      <c r="DD1911" s="4"/>
      <c r="DE1911" s="4"/>
      <c r="DF1911" s="4"/>
      <c r="DG1911" s="4"/>
      <c r="DH1911" s="4"/>
      <c r="DI1911" s="4"/>
      <c r="DJ1911" s="4"/>
      <c r="DK1911" s="4"/>
      <c r="DL1911" s="4"/>
      <c r="DM1911" s="4"/>
      <c r="DN1911" s="4"/>
      <c r="DO1911" s="4"/>
      <c r="DP1911" s="4"/>
      <c r="DQ1911" s="4"/>
      <c r="DR1911" s="4"/>
      <c r="DS1911" s="4"/>
      <c r="DT1911" s="4"/>
      <c r="DU1911" s="4"/>
      <c r="DV1911" s="4"/>
      <c r="DW1911" s="4"/>
      <c r="DX1911" s="4"/>
      <c r="DY1911" s="4"/>
      <c r="DZ1911" s="4"/>
      <c r="EA1911" s="4"/>
      <c r="EB1911" s="4"/>
      <c r="EC1911" s="4"/>
      <c r="ED1911" s="4"/>
      <c r="EE1911" s="4"/>
      <c r="EF1911" s="4"/>
      <c r="EG1911" s="4"/>
      <c r="EH1911" s="4"/>
      <c r="EI1911" s="4"/>
      <c r="EJ1911" s="4"/>
      <c r="EK1911" s="4"/>
      <c r="EL1911" s="4"/>
      <c r="EM1911" s="4"/>
      <c r="EN1911" s="4"/>
      <c r="EO1911" s="4"/>
      <c r="EP1911" s="4"/>
      <c r="EQ1911" s="4"/>
      <c r="ER1911" s="4"/>
      <c r="ES1911" s="4"/>
      <c r="ET1911" s="4"/>
      <c r="EU1911" s="4"/>
      <c r="EV1911" s="4"/>
      <c r="EW1911" s="4"/>
      <c r="EX1911" s="4"/>
      <c r="EY1911" s="4"/>
      <c r="EZ1911" s="4"/>
      <c r="FA1911" s="4"/>
      <c r="FB1911" s="4"/>
      <c r="FC1911" s="4"/>
      <c r="FD1911" s="4"/>
      <c r="FE1911" s="4"/>
      <c r="FF1911" s="4"/>
      <c r="FG1911" s="4"/>
      <c r="FH1911" s="4"/>
      <c r="FI1911" s="4"/>
      <c r="FJ1911" s="4"/>
      <c r="FK1911" s="4"/>
      <c r="FL1911" s="4"/>
      <c r="FM1911" s="4"/>
      <c r="FN1911" s="4"/>
      <c r="FO1911" s="4"/>
      <c r="FP1911" s="4"/>
      <c r="FQ1911" s="4"/>
      <c r="FR1911" s="4"/>
      <c r="FS1911" s="4"/>
      <c r="FT1911" s="4"/>
      <c r="FU1911" s="4"/>
      <c r="FV1911" s="4"/>
      <c r="FW1911" s="4"/>
      <c r="FX1911" s="4"/>
      <c r="FY1911" s="4"/>
      <c r="FZ1911" s="4"/>
      <c r="GA1911" s="4"/>
      <c r="GB1911" s="4"/>
      <c r="GC1911" s="4"/>
      <c r="GD1911" s="4"/>
      <c r="GE1911" s="4"/>
      <c r="GF1911" s="4"/>
      <c r="GG1911" s="4"/>
    </row>
    <row r="1912" spans="1:189" ht="16.5" customHeight="1" x14ac:dyDescent="0.25">
      <c r="A1912" s="52"/>
      <c r="B1912" s="50"/>
      <c r="C1912" s="20"/>
      <c r="D1912" s="27"/>
      <c r="E1912" s="21"/>
      <c r="F1912" s="24"/>
      <c r="G1912" s="24"/>
      <c r="H1912" s="18"/>
      <c r="I1912" s="4"/>
      <c r="J1912" s="19"/>
      <c r="K1912" s="19"/>
      <c r="L1912" s="42"/>
      <c r="M1912" s="19"/>
      <c r="N1912" s="19"/>
      <c r="O1912" s="19"/>
      <c r="P1912" s="19"/>
      <c r="Q1912" s="18"/>
      <c r="R1912" s="26"/>
      <c r="S1912" s="18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4"/>
      <c r="CM1912" s="4"/>
      <c r="CN1912" s="4"/>
      <c r="CO1912" s="4"/>
      <c r="CP1912" s="4"/>
      <c r="CQ1912" s="4"/>
      <c r="CR1912" s="4"/>
      <c r="CS1912" s="4"/>
      <c r="CT1912" s="4"/>
      <c r="CU1912" s="4"/>
      <c r="CV1912" s="4"/>
      <c r="CW1912" s="4"/>
      <c r="CX1912" s="4"/>
      <c r="CY1912" s="4"/>
      <c r="CZ1912" s="4"/>
      <c r="DA1912" s="4"/>
      <c r="DB1912" s="4"/>
      <c r="DC1912" s="4"/>
      <c r="DD1912" s="4"/>
      <c r="DE1912" s="4"/>
      <c r="DF1912" s="4"/>
      <c r="DG1912" s="4"/>
      <c r="DH1912" s="4"/>
      <c r="DI1912" s="4"/>
      <c r="DJ1912" s="4"/>
      <c r="DK1912" s="4"/>
      <c r="DL1912" s="4"/>
      <c r="DM1912" s="4"/>
      <c r="DN1912" s="4"/>
      <c r="DO1912" s="4"/>
      <c r="DP1912" s="4"/>
      <c r="DQ1912" s="4"/>
      <c r="DR1912" s="4"/>
      <c r="DS1912" s="4"/>
      <c r="DT1912" s="4"/>
      <c r="DU1912" s="4"/>
      <c r="DV1912" s="4"/>
      <c r="DW1912" s="4"/>
      <c r="DX1912" s="4"/>
      <c r="DY1912" s="4"/>
      <c r="DZ1912" s="4"/>
      <c r="EA1912" s="4"/>
      <c r="EB1912" s="4"/>
      <c r="EC1912" s="4"/>
      <c r="ED1912" s="4"/>
      <c r="EE1912" s="4"/>
      <c r="EF1912" s="4"/>
      <c r="EG1912" s="4"/>
      <c r="EH1912" s="4"/>
      <c r="EI1912" s="4"/>
      <c r="EJ1912" s="4"/>
      <c r="EK1912" s="4"/>
      <c r="EL1912" s="4"/>
      <c r="EM1912" s="4"/>
      <c r="EN1912" s="4"/>
      <c r="EO1912" s="4"/>
      <c r="EP1912" s="4"/>
      <c r="EQ1912" s="4"/>
      <c r="ER1912" s="4"/>
      <c r="ES1912" s="4"/>
      <c r="ET1912" s="4"/>
      <c r="EU1912" s="4"/>
      <c r="EV1912" s="4"/>
      <c r="EW1912" s="4"/>
      <c r="EX1912" s="4"/>
      <c r="EY1912" s="4"/>
      <c r="EZ1912" s="4"/>
      <c r="FA1912" s="4"/>
      <c r="FB1912" s="4"/>
      <c r="FC1912" s="4"/>
      <c r="FD1912" s="4"/>
      <c r="FE1912" s="4"/>
      <c r="FF1912" s="4"/>
      <c r="FG1912" s="4"/>
      <c r="FH1912" s="4"/>
      <c r="FI1912" s="4"/>
      <c r="FJ1912" s="4"/>
      <c r="FK1912" s="4"/>
      <c r="FL1912" s="4"/>
      <c r="FM1912" s="4"/>
      <c r="FN1912" s="4"/>
      <c r="FO1912" s="4"/>
      <c r="FP1912" s="4"/>
      <c r="FQ1912" s="4"/>
      <c r="FR1912" s="4"/>
      <c r="FS1912" s="4"/>
      <c r="FT1912" s="4"/>
      <c r="FU1912" s="4"/>
      <c r="FV1912" s="4"/>
      <c r="FW1912" s="4"/>
      <c r="FX1912" s="4"/>
      <c r="FY1912" s="4"/>
      <c r="FZ1912" s="4"/>
      <c r="GA1912" s="4"/>
      <c r="GB1912" s="4"/>
      <c r="GC1912" s="4"/>
      <c r="GD1912" s="4"/>
      <c r="GE1912" s="4"/>
      <c r="GF1912" s="4"/>
      <c r="GG1912" s="4"/>
    </row>
    <row r="1913" spans="1:189" ht="16.5" customHeight="1" x14ac:dyDescent="0.25">
      <c r="A1913" s="52"/>
      <c r="B1913" s="50"/>
      <c r="C1913" s="20"/>
      <c r="D1913" s="27"/>
      <c r="E1913" s="21"/>
      <c r="F1913" s="24"/>
      <c r="G1913" s="24"/>
      <c r="H1913" s="18"/>
      <c r="I1913" s="4"/>
      <c r="J1913" s="19"/>
      <c r="K1913" s="19"/>
      <c r="L1913" s="42"/>
      <c r="M1913" s="19"/>
      <c r="N1913" s="19"/>
      <c r="O1913" s="19"/>
      <c r="P1913" s="19"/>
      <c r="Q1913" s="18"/>
      <c r="R1913" s="26"/>
      <c r="S1913" s="18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4"/>
      <c r="CM1913" s="4"/>
      <c r="CN1913" s="4"/>
      <c r="CO1913" s="4"/>
      <c r="CP1913" s="4"/>
      <c r="CQ1913" s="4"/>
      <c r="CR1913" s="4"/>
      <c r="CS1913" s="4"/>
      <c r="CT1913" s="4"/>
      <c r="CU1913" s="4"/>
      <c r="CV1913" s="4"/>
      <c r="CW1913" s="4"/>
      <c r="CX1913" s="4"/>
      <c r="CY1913" s="4"/>
      <c r="CZ1913" s="4"/>
      <c r="DA1913" s="4"/>
      <c r="DB1913" s="4"/>
      <c r="DC1913" s="4"/>
      <c r="DD1913" s="4"/>
      <c r="DE1913" s="4"/>
      <c r="DF1913" s="4"/>
      <c r="DG1913" s="4"/>
      <c r="DH1913" s="4"/>
      <c r="DI1913" s="4"/>
      <c r="DJ1913" s="4"/>
      <c r="DK1913" s="4"/>
      <c r="DL1913" s="4"/>
      <c r="DM1913" s="4"/>
      <c r="DN1913" s="4"/>
      <c r="DO1913" s="4"/>
      <c r="DP1913" s="4"/>
      <c r="DQ1913" s="4"/>
      <c r="DR1913" s="4"/>
      <c r="DS1913" s="4"/>
      <c r="DT1913" s="4"/>
      <c r="DU1913" s="4"/>
      <c r="DV1913" s="4"/>
      <c r="DW1913" s="4"/>
      <c r="DX1913" s="4"/>
      <c r="DY1913" s="4"/>
      <c r="DZ1913" s="4"/>
      <c r="EA1913" s="4"/>
      <c r="EB1913" s="4"/>
      <c r="EC1913" s="4"/>
      <c r="ED1913" s="4"/>
      <c r="EE1913" s="4"/>
      <c r="EF1913" s="4"/>
      <c r="EG1913" s="4"/>
      <c r="EH1913" s="4"/>
      <c r="EI1913" s="4"/>
      <c r="EJ1913" s="4"/>
      <c r="EK1913" s="4"/>
      <c r="EL1913" s="4"/>
      <c r="EM1913" s="4"/>
      <c r="EN1913" s="4"/>
      <c r="EO1913" s="4"/>
      <c r="EP1913" s="4"/>
      <c r="EQ1913" s="4"/>
      <c r="ER1913" s="4"/>
      <c r="ES1913" s="4"/>
      <c r="ET1913" s="4"/>
      <c r="EU1913" s="4"/>
      <c r="EV1913" s="4"/>
      <c r="EW1913" s="4"/>
      <c r="EX1913" s="4"/>
      <c r="EY1913" s="4"/>
      <c r="EZ1913" s="4"/>
      <c r="FA1913" s="4"/>
      <c r="FB1913" s="4"/>
      <c r="FC1913" s="4"/>
      <c r="FD1913" s="4"/>
      <c r="FE1913" s="4"/>
      <c r="FF1913" s="4"/>
      <c r="FG1913" s="4"/>
      <c r="FH1913" s="4"/>
      <c r="FI1913" s="4"/>
      <c r="FJ1913" s="4"/>
      <c r="FK1913" s="4"/>
      <c r="FL1913" s="4"/>
      <c r="FM1913" s="4"/>
      <c r="FN1913" s="4"/>
      <c r="FO1913" s="4"/>
      <c r="FP1913" s="4"/>
      <c r="FQ1913" s="4"/>
      <c r="FR1913" s="4"/>
      <c r="FS1913" s="4"/>
      <c r="FT1913" s="4"/>
      <c r="FU1913" s="4"/>
      <c r="FV1913" s="4"/>
      <c r="FW1913" s="4"/>
      <c r="FX1913" s="4"/>
      <c r="FY1913" s="4"/>
      <c r="FZ1913" s="4"/>
      <c r="GA1913" s="4"/>
      <c r="GB1913" s="4"/>
      <c r="GC1913" s="4"/>
      <c r="GD1913" s="4"/>
      <c r="GE1913" s="4"/>
      <c r="GF1913" s="4"/>
      <c r="GG1913" s="4"/>
    </row>
    <row r="1914" spans="1:189" ht="16.5" customHeight="1" x14ac:dyDescent="0.25">
      <c r="A1914" s="52"/>
      <c r="B1914" s="50"/>
      <c r="C1914" s="20"/>
      <c r="D1914" s="27"/>
      <c r="E1914" s="21"/>
      <c r="F1914" s="24"/>
      <c r="G1914" s="24"/>
      <c r="H1914" s="18"/>
      <c r="I1914" s="4"/>
      <c r="J1914" s="19"/>
      <c r="K1914" s="19"/>
      <c r="L1914" s="42"/>
      <c r="M1914" s="19"/>
      <c r="N1914" s="19"/>
      <c r="O1914" s="19"/>
      <c r="P1914" s="19"/>
      <c r="Q1914" s="18"/>
      <c r="R1914" s="26"/>
      <c r="S1914" s="18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4"/>
      <c r="CM1914" s="4"/>
      <c r="CN1914" s="4"/>
      <c r="CO1914" s="4"/>
      <c r="CP1914" s="4"/>
      <c r="CQ1914" s="4"/>
      <c r="CR1914" s="4"/>
      <c r="CS1914" s="4"/>
      <c r="CT1914" s="4"/>
      <c r="CU1914" s="4"/>
      <c r="CV1914" s="4"/>
      <c r="CW1914" s="4"/>
      <c r="CX1914" s="4"/>
      <c r="CY1914" s="4"/>
      <c r="CZ1914" s="4"/>
      <c r="DA1914" s="4"/>
      <c r="DB1914" s="4"/>
      <c r="DC1914" s="4"/>
      <c r="DD1914" s="4"/>
      <c r="DE1914" s="4"/>
      <c r="DF1914" s="4"/>
      <c r="DG1914" s="4"/>
      <c r="DH1914" s="4"/>
      <c r="DI1914" s="4"/>
      <c r="DJ1914" s="4"/>
      <c r="DK1914" s="4"/>
      <c r="DL1914" s="4"/>
      <c r="DM1914" s="4"/>
      <c r="DN1914" s="4"/>
      <c r="DO1914" s="4"/>
      <c r="DP1914" s="4"/>
      <c r="DQ1914" s="4"/>
      <c r="DR1914" s="4"/>
      <c r="DS1914" s="4"/>
      <c r="DT1914" s="4"/>
      <c r="DU1914" s="4"/>
      <c r="DV1914" s="4"/>
      <c r="DW1914" s="4"/>
      <c r="DX1914" s="4"/>
      <c r="DY1914" s="4"/>
      <c r="DZ1914" s="4"/>
      <c r="EA1914" s="4"/>
      <c r="EB1914" s="4"/>
      <c r="EC1914" s="4"/>
      <c r="ED1914" s="4"/>
      <c r="EE1914" s="4"/>
      <c r="EF1914" s="4"/>
      <c r="EG1914" s="4"/>
      <c r="EH1914" s="4"/>
      <c r="EI1914" s="4"/>
      <c r="EJ1914" s="4"/>
      <c r="EK1914" s="4"/>
      <c r="EL1914" s="4"/>
      <c r="EM1914" s="4"/>
      <c r="EN1914" s="4"/>
      <c r="EO1914" s="4"/>
      <c r="EP1914" s="4"/>
      <c r="EQ1914" s="4"/>
      <c r="ER1914" s="4"/>
      <c r="ES1914" s="4"/>
      <c r="ET1914" s="4"/>
      <c r="EU1914" s="4"/>
      <c r="EV1914" s="4"/>
      <c r="EW1914" s="4"/>
      <c r="EX1914" s="4"/>
      <c r="EY1914" s="4"/>
      <c r="EZ1914" s="4"/>
      <c r="FA1914" s="4"/>
      <c r="FB1914" s="4"/>
      <c r="FC1914" s="4"/>
      <c r="FD1914" s="4"/>
      <c r="FE1914" s="4"/>
      <c r="FF1914" s="4"/>
      <c r="FG1914" s="4"/>
      <c r="FH1914" s="4"/>
      <c r="FI1914" s="4"/>
      <c r="FJ1914" s="4"/>
      <c r="FK1914" s="4"/>
      <c r="FL1914" s="4"/>
      <c r="FM1914" s="4"/>
      <c r="FN1914" s="4"/>
      <c r="FO1914" s="4"/>
      <c r="FP1914" s="4"/>
      <c r="FQ1914" s="4"/>
      <c r="FR1914" s="4"/>
      <c r="FS1914" s="4"/>
      <c r="FT1914" s="4"/>
      <c r="FU1914" s="4"/>
      <c r="FV1914" s="4"/>
      <c r="FW1914" s="4"/>
      <c r="FX1914" s="4"/>
      <c r="FY1914" s="4"/>
      <c r="FZ1914" s="4"/>
      <c r="GA1914" s="4"/>
      <c r="GB1914" s="4"/>
      <c r="GC1914" s="4"/>
      <c r="GD1914" s="4"/>
      <c r="GE1914" s="4"/>
      <c r="GF1914" s="4"/>
      <c r="GG1914" s="4"/>
    </row>
    <row r="1915" spans="1:189" ht="16.5" customHeight="1" x14ac:dyDescent="0.25">
      <c r="A1915" s="52"/>
      <c r="B1915" s="50"/>
      <c r="C1915" s="20"/>
      <c r="D1915" s="27"/>
      <c r="E1915" s="21"/>
      <c r="F1915" s="24"/>
      <c r="G1915" s="24"/>
      <c r="H1915" s="18"/>
      <c r="I1915" s="4"/>
      <c r="J1915" s="19"/>
      <c r="K1915" s="19"/>
      <c r="L1915" s="42"/>
      <c r="M1915" s="19"/>
      <c r="N1915" s="19"/>
      <c r="O1915" s="19"/>
      <c r="P1915" s="19"/>
      <c r="Q1915" s="18"/>
      <c r="R1915" s="26"/>
      <c r="S1915" s="18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  <c r="AY1915" s="4"/>
      <c r="AZ1915" s="4"/>
      <c r="BA1915" s="4"/>
      <c r="BB1915" s="4"/>
      <c r="BC1915" s="4"/>
      <c r="BD1915" s="4"/>
      <c r="BE1915" s="4"/>
      <c r="BF1915" s="4"/>
      <c r="BG1915" s="4"/>
      <c r="BH1915" s="4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V1915" s="4"/>
      <c r="BW1915" s="4"/>
      <c r="BX1915" s="4"/>
      <c r="BY1915" s="4"/>
      <c r="BZ1915" s="4"/>
      <c r="CA1915" s="4"/>
      <c r="CB1915" s="4"/>
      <c r="CC1915" s="4"/>
      <c r="CD1915" s="4"/>
      <c r="CE1915" s="4"/>
      <c r="CF1915" s="4"/>
      <c r="CG1915" s="4"/>
      <c r="CH1915" s="4"/>
      <c r="CI1915" s="4"/>
      <c r="CJ1915" s="4"/>
      <c r="CK1915" s="4"/>
      <c r="CL1915" s="4"/>
      <c r="CM1915" s="4"/>
      <c r="CN1915" s="4"/>
      <c r="CO1915" s="4"/>
      <c r="CP1915" s="4"/>
      <c r="CQ1915" s="4"/>
      <c r="CR1915" s="4"/>
      <c r="CS1915" s="4"/>
      <c r="CT1915" s="4"/>
      <c r="CU1915" s="4"/>
      <c r="CV1915" s="4"/>
      <c r="CW1915" s="4"/>
      <c r="CX1915" s="4"/>
      <c r="CY1915" s="4"/>
      <c r="CZ1915" s="4"/>
      <c r="DA1915" s="4"/>
      <c r="DB1915" s="4"/>
      <c r="DC1915" s="4"/>
      <c r="DD1915" s="4"/>
      <c r="DE1915" s="4"/>
      <c r="DF1915" s="4"/>
      <c r="DG1915" s="4"/>
      <c r="DH1915" s="4"/>
      <c r="DI1915" s="4"/>
      <c r="DJ1915" s="4"/>
      <c r="DK1915" s="4"/>
      <c r="DL1915" s="4"/>
      <c r="DM1915" s="4"/>
      <c r="DN1915" s="4"/>
      <c r="DO1915" s="4"/>
      <c r="DP1915" s="4"/>
      <c r="DQ1915" s="4"/>
      <c r="DR1915" s="4"/>
      <c r="DS1915" s="4"/>
      <c r="DT1915" s="4"/>
      <c r="DU1915" s="4"/>
      <c r="DV1915" s="4"/>
      <c r="DW1915" s="4"/>
      <c r="DX1915" s="4"/>
      <c r="DY1915" s="4"/>
      <c r="DZ1915" s="4"/>
      <c r="EA1915" s="4"/>
      <c r="EB1915" s="4"/>
      <c r="EC1915" s="4"/>
      <c r="ED1915" s="4"/>
      <c r="EE1915" s="4"/>
      <c r="EF1915" s="4"/>
      <c r="EG1915" s="4"/>
      <c r="EH1915" s="4"/>
      <c r="EI1915" s="4"/>
      <c r="EJ1915" s="4"/>
      <c r="EK1915" s="4"/>
      <c r="EL1915" s="4"/>
      <c r="EM1915" s="4"/>
      <c r="EN1915" s="4"/>
      <c r="EO1915" s="4"/>
      <c r="EP1915" s="4"/>
      <c r="EQ1915" s="4"/>
      <c r="ER1915" s="4"/>
      <c r="ES1915" s="4"/>
      <c r="ET1915" s="4"/>
      <c r="EU1915" s="4"/>
      <c r="EV1915" s="4"/>
      <c r="EW1915" s="4"/>
      <c r="EX1915" s="4"/>
      <c r="EY1915" s="4"/>
      <c r="EZ1915" s="4"/>
      <c r="FA1915" s="4"/>
      <c r="FB1915" s="4"/>
      <c r="FC1915" s="4"/>
      <c r="FD1915" s="4"/>
      <c r="FE1915" s="4"/>
      <c r="FF1915" s="4"/>
      <c r="FG1915" s="4"/>
      <c r="FH1915" s="4"/>
      <c r="FI1915" s="4"/>
      <c r="FJ1915" s="4"/>
      <c r="FK1915" s="4"/>
      <c r="FL1915" s="4"/>
      <c r="FM1915" s="4"/>
      <c r="FN1915" s="4"/>
      <c r="FO1915" s="4"/>
      <c r="FP1915" s="4"/>
      <c r="FQ1915" s="4"/>
      <c r="FR1915" s="4"/>
      <c r="FS1915" s="4"/>
      <c r="FT1915" s="4"/>
      <c r="FU1915" s="4"/>
      <c r="FV1915" s="4"/>
      <c r="FW1915" s="4"/>
      <c r="FX1915" s="4"/>
      <c r="FY1915" s="4"/>
      <c r="FZ1915" s="4"/>
      <c r="GA1915" s="4"/>
      <c r="GB1915" s="4"/>
      <c r="GC1915" s="4"/>
      <c r="GD1915" s="4"/>
      <c r="GE1915" s="4"/>
      <c r="GF1915" s="4"/>
      <c r="GG1915" s="4"/>
    </row>
    <row r="1916" spans="1:189" ht="16.5" customHeight="1" x14ac:dyDescent="0.25">
      <c r="A1916" s="52"/>
      <c r="B1916" s="50"/>
      <c r="C1916" s="20"/>
      <c r="D1916" s="27"/>
      <c r="E1916" s="21"/>
      <c r="F1916" s="24"/>
      <c r="G1916" s="24"/>
      <c r="H1916" s="18"/>
      <c r="I1916" s="4"/>
      <c r="J1916" s="19"/>
      <c r="K1916" s="19"/>
      <c r="L1916" s="42"/>
      <c r="M1916" s="19"/>
      <c r="N1916" s="19"/>
      <c r="O1916" s="19"/>
      <c r="P1916" s="19"/>
      <c r="Q1916" s="18"/>
      <c r="R1916" s="26"/>
      <c r="S1916" s="18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4"/>
      <c r="CM1916" s="4"/>
      <c r="CN1916" s="4"/>
      <c r="CO1916" s="4"/>
      <c r="CP1916" s="4"/>
      <c r="CQ1916" s="4"/>
      <c r="CR1916" s="4"/>
      <c r="CS1916" s="4"/>
      <c r="CT1916" s="4"/>
      <c r="CU1916" s="4"/>
      <c r="CV1916" s="4"/>
      <c r="CW1916" s="4"/>
      <c r="CX1916" s="4"/>
      <c r="CY1916" s="4"/>
      <c r="CZ1916" s="4"/>
      <c r="DA1916" s="4"/>
      <c r="DB1916" s="4"/>
      <c r="DC1916" s="4"/>
      <c r="DD1916" s="4"/>
      <c r="DE1916" s="4"/>
      <c r="DF1916" s="4"/>
      <c r="DG1916" s="4"/>
      <c r="DH1916" s="4"/>
      <c r="DI1916" s="4"/>
      <c r="DJ1916" s="4"/>
      <c r="DK1916" s="4"/>
      <c r="DL1916" s="4"/>
      <c r="DM1916" s="4"/>
      <c r="DN1916" s="4"/>
      <c r="DO1916" s="4"/>
      <c r="DP1916" s="4"/>
      <c r="DQ1916" s="4"/>
      <c r="DR1916" s="4"/>
      <c r="DS1916" s="4"/>
      <c r="DT1916" s="4"/>
      <c r="DU1916" s="4"/>
      <c r="DV1916" s="4"/>
      <c r="DW1916" s="4"/>
      <c r="DX1916" s="4"/>
      <c r="DY1916" s="4"/>
      <c r="DZ1916" s="4"/>
      <c r="EA1916" s="4"/>
      <c r="EB1916" s="4"/>
      <c r="EC1916" s="4"/>
      <c r="ED1916" s="4"/>
      <c r="EE1916" s="4"/>
      <c r="EF1916" s="4"/>
      <c r="EG1916" s="4"/>
      <c r="EH1916" s="4"/>
      <c r="EI1916" s="4"/>
      <c r="EJ1916" s="4"/>
      <c r="EK1916" s="4"/>
      <c r="EL1916" s="4"/>
      <c r="EM1916" s="4"/>
      <c r="EN1916" s="4"/>
      <c r="EO1916" s="4"/>
      <c r="EP1916" s="4"/>
      <c r="EQ1916" s="4"/>
      <c r="ER1916" s="4"/>
      <c r="ES1916" s="4"/>
      <c r="ET1916" s="4"/>
      <c r="EU1916" s="4"/>
      <c r="EV1916" s="4"/>
      <c r="EW1916" s="4"/>
      <c r="EX1916" s="4"/>
      <c r="EY1916" s="4"/>
      <c r="EZ1916" s="4"/>
      <c r="FA1916" s="4"/>
      <c r="FB1916" s="4"/>
      <c r="FC1916" s="4"/>
      <c r="FD1916" s="4"/>
      <c r="FE1916" s="4"/>
      <c r="FF1916" s="4"/>
      <c r="FG1916" s="4"/>
      <c r="FH1916" s="4"/>
      <c r="FI1916" s="4"/>
      <c r="FJ1916" s="4"/>
      <c r="FK1916" s="4"/>
      <c r="FL1916" s="4"/>
      <c r="FM1916" s="4"/>
      <c r="FN1916" s="4"/>
      <c r="FO1916" s="4"/>
      <c r="FP1916" s="4"/>
      <c r="FQ1916" s="4"/>
      <c r="FR1916" s="4"/>
      <c r="FS1916" s="4"/>
      <c r="FT1916" s="4"/>
      <c r="FU1916" s="4"/>
      <c r="FV1916" s="4"/>
      <c r="FW1916" s="4"/>
      <c r="FX1916" s="4"/>
      <c r="FY1916" s="4"/>
      <c r="FZ1916" s="4"/>
      <c r="GA1916" s="4"/>
      <c r="GB1916" s="4"/>
      <c r="GC1916" s="4"/>
      <c r="GD1916" s="4"/>
      <c r="GE1916" s="4"/>
      <c r="GF1916" s="4"/>
      <c r="GG1916" s="4"/>
    </row>
    <row r="1917" spans="1:189" ht="16.5" customHeight="1" x14ac:dyDescent="0.25">
      <c r="A1917" s="52"/>
      <c r="B1917" s="50"/>
      <c r="C1917" s="20"/>
      <c r="D1917" s="27"/>
      <c r="E1917" s="21"/>
      <c r="F1917" s="24"/>
      <c r="G1917" s="24"/>
      <c r="H1917" s="18"/>
      <c r="I1917" s="4"/>
      <c r="J1917" s="19"/>
      <c r="K1917" s="19"/>
      <c r="L1917" s="42"/>
      <c r="M1917" s="19"/>
      <c r="N1917" s="19"/>
      <c r="O1917" s="19"/>
      <c r="P1917" s="19"/>
      <c r="Q1917" s="18"/>
      <c r="R1917" s="26"/>
      <c r="S1917" s="18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  <c r="AY1917" s="4"/>
      <c r="AZ1917" s="4"/>
      <c r="BA1917" s="4"/>
      <c r="BB1917" s="4"/>
      <c r="BC1917" s="4"/>
      <c r="BD1917" s="4"/>
      <c r="BE1917" s="4"/>
      <c r="BF1917" s="4"/>
      <c r="BG1917" s="4"/>
      <c r="BH1917" s="4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V1917" s="4"/>
      <c r="BW1917" s="4"/>
      <c r="BX1917" s="4"/>
      <c r="BY1917" s="4"/>
      <c r="BZ1917" s="4"/>
      <c r="CA1917" s="4"/>
      <c r="CB1917" s="4"/>
      <c r="CC1917" s="4"/>
      <c r="CD1917" s="4"/>
      <c r="CE1917" s="4"/>
      <c r="CF1917" s="4"/>
      <c r="CG1917" s="4"/>
      <c r="CH1917" s="4"/>
      <c r="CI1917" s="4"/>
      <c r="CJ1917" s="4"/>
      <c r="CK1917" s="4"/>
      <c r="CL1917" s="4"/>
      <c r="CM1917" s="4"/>
      <c r="CN1917" s="4"/>
      <c r="CO1917" s="4"/>
      <c r="CP1917" s="4"/>
      <c r="CQ1917" s="4"/>
      <c r="CR1917" s="4"/>
      <c r="CS1917" s="4"/>
      <c r="CT1917" s="4"/>
      <c r="CU1917" s="4"/>
      <c r="CV1917" s="4"/>
      <c r="CW1917" s="4"/>
      <c r="CX1917" s="4"/>
      <c r="CY1917" s="4"/>
      <c r="CZ1917" s="4"/>
      <c r="DA1917" s="4"/>
      <c r="DB1917" s="4"/>
      <c r="DC1917" s="4"/>
      <c r="DD1917" s="4"/>
      <c r="DE1917" s="4"/>
      <c r="DF1917" s="4"/>
      <c r="DG1917" s="4"/>
      <c r="DH1917" s="4"/>
      <c r="DI1917" s="4"/>
      <c r="DJ1917" s="4"/>
      <c r="DK1917" s="4"/>
      <c r="DL1917" s="4"/>
      <c r="DM1917" s="4"/>
      <c r="DN1917" s="4"/>
      <c r="DO1917" s="4"/>
      <c r="DP1917" s="4"/>
      <c r="DQ1917" s="4"/>
      <c r="DR1917" s="4"/>
      <c r="DS1917" s="4"/>
      <c r="DT1917" s="4"/>
      <c r="DU1917" s="4"/>
      <c r="DV1917" s="4"/>
      <c r="DW1917" s="4"/>
      <c r="DX1917" s="4"/>
      <c r="DY1917" s="4"/>
      <c r="DZ1917" s="4"/>
      <c r="EA1917" s="4"/>
      <c r="EB1917" s="4"/>
      <c r="EC1917" s="4"/>
      <c r="ED1917" s="4"/>
      <c r="EE1917" s="4"/>
      <c r="EF1917" s="4"/>
      <c r="EG1917" s="4"/>
      <c r="EH1917" s="4"/>
      <c r="EI1917" s="4"/>
      <c r="EJ1917" s="4"/>
      <c r="EK1917" s="4"/>
      <c r="EL1917" s="4"/>
      <c r="EM1917" s="4"/>
      <c r="EN1917" s="4"/>
      <c r="EO1917" s="4"/>
      <c r="EP1917" s="4"/>
      <c r="EQ1917" s="4"/>
      <c r="ER1917" s="4"/>
      <c r="ES1917" s="4"/>
      <c r="ET1917" s="4"/>
      <c r="EU1917" s="4"/>
      <c r="EV1917" s="4"/>
      <c r="EW1917" s="4"/>
      <c r="EX1917" s="4"/>
      <c r="EY1917" s="4"/>
      <c r="EZ1917" s="4"/>
      <c r="FA1917" s="4"/>
      <c r="FB1917" s="4"/>
      <c r="FC1917" s="4"/>
      <c r="FD1917" s="4"/>
      <c r="FE1917" s="4"/>
      <c r="FF1917" s="4"/>
      <c r="FG1917" s="4"/>
      <c r="FH1917" s="4"/>
      <c r="FI1917" s="4"/>
      <c r="FJ1917" s="4"/>
      <c r="FK1917" s="4"/>
      <c r="FL1917" s="4"/>
      <c r="FM1917" s="4"/>
      <c r="FN1917" s="4"/>
      <c r="FO1917" s="4"/>
      <c r="FP1917" s="4"/>
      <c r="FQ1917" s="4"/>
      <c r="FR1917" s="4"/>
      <c r="FS1917" s="4"/>
      <c r="FT1917" s="4"/>
      <c r="FU1917" s="4"/>
      <c r="FV1917" s="4"/>
      <c r="FW1917" s="4"/>
      <c r="FX1917" s="4"/>
      <c r="FY1917" s="4"/>
      <c r="FZ1917" s="4"/>
      <c r="GA1917" s="4"/>
      <c r="GB1917" s="4"/>
      <c r="GC1917" s="4"/>
      <c r="GD1917" s="4"/>
      <c r="GE1917" s="4"/>
      <c r="GF1917" s="4"/>
      <c r="GG1917" s="4"/>
    </row>
    <row r="1918" spans="1:189" ht="16.5" customHeight="1" x14ac:dyDescent="0.25">
      <c r="A1918" s="52"/>
      <c r="B1918" s="50"/>
      <c r="C1918" s="20"/>
      <c r="D1918" s="27"/>
      <c r="E1918" s="21"/>
      <c r="F1918" s="24"/>
      <c r="G1918" s="24"/>
      <c r="H1918" s="18"/>
      <c r="I1918" s="4"/>
      <c r="J1918" s="19"/>
      <c r="K1918" s="19"/>
      <c r="L1918" s="42"/>
      <c r="M1918" s="19"/>
      <c r="N1918" s="19"/>
      <c r="O1918" s="19"/>
      <c r="P1918" s="19"/>
      <c r="Q1918" s="18"/>
      <c r="R1918" s="26"/>
      <c r="S1918" s="18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  <c r="AY1918" s="4"/>
      <c r="AZ1918" s="4"/>
      <c r="BA1918" s="4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4"/>
      <c r="CM1918" s="4"/>
      <c r="CN1918" s="4"/>
      <c r="CO1918" s="4"/>
      <c r="CP1918" s="4"/>
      <c r="CQ1918" s="4"/>
      <c r="CR1918" s="4"/>
      <c r="CS1918" s="4"/>
      <c r="CT1918" s="4"/>
      <c r="CU1918" s="4"/>
      <c r="CV1918" s="4"/>
      <c r="CW1918" s="4"/>
      <c r="CX1918" s="4"/>
      <c r="CY1918" s="4"/>
      <c r="CZ1918" s="4"/>
      <c r="DA1918" s="4"/>
      <c r="DB1918" s="4"/>
      <c r="DC1918" s="4"/>
      <c r="DD1918" s="4"/>
      <c r="DE1918" s="4"/>
      <c r="DF1918" s="4"/>
      <c r="DG1918" s="4"/>
      <c r="DH1918" s="4"/>
      <c r="DI1918" s="4"/>
      <c r="DJ1918" s="4"/>
      <c r="DK1918" s="4"/>
      <c r="DL1918" s="4"/>
      <c r="DM1918" s="4"/>
      <c r="DN1918" s="4"/>
      <c r="DO1918" s="4"/>
      <c r="DP1918" s="4"/>
      <c r="DQ1918" s="4"/>
      <c r="DR1918" s="4"/>
      <c r="DS1918" s="4"/>
      <c r="DT1918" s="4"/>
      <c r="DU1918" s="4"/>
      <c r="DV1918" s="4"/>
      <c r="DW1918" s="4"/>
      <c r="DX1918" s="4"/>
      <c r="DY1918" s="4"/>
      <c r="DZ1918" s="4"/>
      <c r="EA1918" s="4"/>
      <c r="EB1918" s="4"/>
      <c r="EC1918" s="4"/>
      <c r="ED1918" s="4"/>
      <c r="EE1918" s="4"/>
      <c r="EF1918" s="4"/>
      <c r="EG1918" s="4"/>
      <c r="EH1918" s="4"/>
      <c r="EI1918" s="4"/>
      <c r="EJ1918" s="4"/>
      <c r="EK1918" s="4"/>
      <c r="EL1918" s="4"/>
      <c r="EM1918" s="4"/>
      <c r="EN1918" s="4"/>
      <c r="EO1918" s="4"/>
      <c r="EP1918" s="4"/>
      <c r="EQ1918" s="4"/>
      <c r="ER1918" s="4"/>
      <c r="ES1918" s="4"/>
      <c r="ET1918" s="4"/>
      <c r="EU1918" s="4"/>
      <c r="EV1918" s="4"/>
      <c r="EW1918" s="4"/>
      <c r="EX1918" s="4"/>
      <c r="EY1918" s="4"/>
      <c r="EZ1918" s="4"/>
      <c r="FA1918" s="4"/>
      <c r="FB1918" s="4"/>
      <c r="FC1918" s="4"/>
      <c r="FD1918" s="4"/>
      <c r="FE1918" s="4"/>
      <c r="FF1918" s="4"/>
      <c r="FG1918" s="4"/>
      <c r="FH1918" s="4"/>
      <c r="FI1918" s="4"/>
      <c r="FJ1918" s="4"/>
      <c r="FK1918" s="4"/>
      <c r="FL1918" s="4"/>
      <c r="FM1918" s="4"/>
      <c r="FN1918" s="4"/>
      <c r="FO1918" s="4"/>
      <c r="FP1918" s="4"/>
      <c r="FQ1918" s="4"/>
      <c r="FR1918" s="4"/>
      <c r="FS1918" s="4"/>
      <c r="FT1918" s="4"/>
      <c r="FU1918" s="4"/>
      <c r="FV1918" s="4"/>
      <c r="FW1918" s="4"/>
      <c r="FX1918" s="4"/>
      <c r="FY1918" s="4"/>
      <c r="FZ1918" s="4"/>
      <c r="GA1918" s="4"/>
      <c r="GB1918" s="4"/>
      <c r="GC1918" s="4"/>
      <c r="GD1918" s="4"/>
      <c r="GE1918" s="4"/>
      <c r="GF1918" s="4"/>
      <c r="GG1918" s="4"/>
    </row>
    <row r="1919" spans="1:189" ht="16.5" customHeight="1" x14ac:dyDescent="0.25">
      <c r="A1919" s="52"/>
      <c r="B1919" s="50"/>
      <c r="C1919" s="20"/>
      <c r="D1919" s="27"/>
      <c r="E1919" s="21"/>
      <c r="F1919" s="24"/>
      <c r="G1919" s="24"/>
      <c r="H1919" s="18"/>
      <c r="I1919" s="4"/>
      <c r="J1919" s="19"/>
      <c r="K1919" s="19"/>
      <c r="L1919" s="42"/>
      <c r="M1919" s="19"/>
      <c r="N1919" s="19"/>
      <c r="O1919" s="19"/>
      <c r="P1919" s="19"/>
      <c r="Q1919" s="18"/>
      <c r="R1919" s="26"/>
      <c r="S1919" s="18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  <c r="AY1919" s="4"/>
      <c r="AZ1919" s="4"/>
      <c r="BA1919" s="4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4"/>
      <c r="CM1919" s="4"/>
      <c r="CN1919" s="4"/>
      <c r="CO1919" s="4"/>
      <c r="CP1919" s="4"/>
      <c r="CQ1919" s="4"/>
      <c r="CR1919" s="4"/>
      <c r="CS1919" s="4"/>
      <c r="CT1919" s="4"/>
      <c r="CU1919" s="4"/>
      <c r="CV1919" s="4"/>
      <c r="CW1919" s="4"/>
      <c r="CX1919" s="4"/>
      <c r="CY1919" s="4"/>
      <c r="CZ1919" s="4"/>
      <c r="DA1919" s="4"/>
      <c r="DB1919" s="4"/>
      <c r="DC1919" s="4"/>
      <c r="DD1919" s="4"/>
      <c r="DE1919" s="4"/>
      <c r="DF1919" s="4"/>
      <c r="DG1919" s="4"/>
      <c r="DH1919" s="4"/>
      <c r="DI1919" s="4"/>
      <c r="DJ1919" s="4"/>
      <c r="DK1919" s="4"/>
      <c r="DL1919" s="4"/>
      <c r="DM1919" s="4"/>
      <c r="DN1919" s="4"/>
      <c r="DO1919" s="4"/>
      <c r="DP1919" s="4"/>
      <c r="DQ1919" s="4"/>
      <c r="DR1919" s="4"/>
      <c r="DS1919" s="4"/>
      <c r="DT1919" s="4"/>
      <c r="DU1919" s="4"/>
      <c r="DV1919" s="4"/>
      <c r="DW1919" s="4"/>
      <c r="DX1919" s="4"/>
      <c r="DY1919" s="4"/>
      <c r="DZ1919" s="4"/>
      <c r="EA1919" s="4"/>
      <c r="EB1919" s="4"/>
      <c r="EC1919" s="4"/>
      <c r="ED1919" s="4"/>
      <c r="EE1919" s="4"/>
      <c r="EF1919" s="4"/>
      <c r="EG1919" s="4"/>
      <c r="EH1919" s="4"/>
      <c r="EI1919" s="4"/>
      <c r="EJ1919" s="4"/>
      <c r="EK1919" s="4"/>
      <c r="EL1919" s="4"/>
      <c r="EM1919" s="4"/>
      <c r="EN1919" s="4"/>
      <c r="EO1919" s="4"/>
      <c r="EP1919" s="4"/>
      <c r="EQ1919" s="4"/>
      <c r="ER1919" s="4"/>
      <c r="ES1919" s="4"/>
      <c r="ET1919" s="4"/>
      <c r="EU1919" s="4"/>
      <c r="EV1919" s="4"/>
      <c r="EW1919" s="4"/>
      <c r="EX1919" s="4"/>
      <c r="EY1919" s="4"/>
      <c r="EZ1919" s="4"/>
      <c r="FA1919" s="4"/>
      <c r="FB1919" s="4"/>
      <c r="FC1919" s="4"/>
      <c r="FD1919" s="4"/>
      <c r="FE1919" s="4"/>
      <c r="FF1919" s="4"/>
      <c r="FG1919" s="4"/>
      <c r="FH1919" s="4"/>
      <c r="FI1919" s="4"/>
      <c r="FJ1919" s="4"/>
      <c r="FK1919" s="4"/>
      <c r="FL1919" s="4"/>
      <c r="FM1919" s="4"/>
      <c r="FN1919" s="4"/>
      <c r="FO1919" s="4"/>
      <c r="FP1919" s="4"/>
      <c r="FQ1919" s="4"/>
      <c r="FR1919" s="4"/>
      <c r="FS1919" s="4"/>
      <c r="FT1919" s="4"/>
      <c r="FU1919" s="4"/>
      <c r="FV1919" s="4"/>
      <c r="FW1919" s="4"/>
      <c r="FX1919" s="4"/>
      <c r="FY1919" s="4"/>
      <c r="FZ1919" s="4"/>
      <c r="GA1919" s="4"/>
      <c r="GB1919" s="4"/>
      <c r="GC1919" s="4"/>
      <c r="GD1919" s="4"/>
      <c r="GE1919" s="4"/>
      <c r="GF1919" s="4"/>
      <c r="GG1919" s="4"/>
    </row>
    <row r="1920" spans="1:189" ht="16.5" customHeight="1" x14ac:dyDescent="0.25">
      <c r="A1920" s="52"/>
      <c r="B1920" s="50"/>
      <c r="C1920" s="20"/>
      <c r="D1920" s="27"/>
      <c r="E1920" s="21"/>
      <c r="F1920" s="24"/>
      <c r="G1920" s="24"/>
      <c r="H1920" s="18"/>
      <c r="I1920" s="4"/>
      <c r="J1920" s="19"/>
      <c r="K1920" s="19"/>
      <c r="L1920" s="42"/>
      <c r="M1920" s="19"/>
      <c r="N1920" s="19"/>
      <c r="O1920" s="19"/>
      <c r="P1920" s="19"/>
      <c r="Q1920" s="18"/>
      <c r="R1920" s="26"/>
      <c r="S1920" s="18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  <c r="AY1920" s="4"/>
      <c r="AZ1920" s="4"/>
      <c r="BA1920" s="4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4"/>
      <c r="CM1920" s="4"/>
      <c r="CN1920" s="4"/>
      <c r="CO1920" s="4"/>
      <c r="CP1920" s="4"/>
      <c r="CQ1920" s="4"/>
      <c r="CR1920" s="4"/>
      <c r="CS1920" s="4"/>
      <c r="CT1920" s="4"/>
      <c r="CU1920" s="4"/>
      <c r="CV1920" s="4"/>
      <c r="CW1920" s="4"/>
      <c r="CX1920" s="4"/>
      <c r="CY1920" s="4"/>
      <c r="CZ1920" s="4"/>
      <c r="DA1920" s="4"/>
      <c r="DB1920" s="4"/>
      <c r="DC1920" s="4"/>
      <c r="DD1920" s="4"/>
      <c r="DE1920" s="4"/>
      <c r="DF1920" s="4"/>
      <c r="DG1920" s="4"/>
      <c r="DH1920" s="4"/>
      <c r="DI1920" s="4"/>
      <c r="DJ1920" s="4"/>
      <c r="DK1920" s="4"/>
      <c r="DL1920" s="4"/>
      <c r="DM1920" s="4"/>
      <c r="DN1920" s="4"/>
      <c r="DO1920" s="4"/>
      <c r="DP1920" s="4"/>
      <c r="DQ1920" s="4"/>
      <c r="DR1920" s="4"/>
      <c r="DS1920" s="4"/>
      <c r="DT1920" s="4"/>
      <c r="DU1920" s="4"/>
      <c r="DV1920" s="4"/>
      <c r="DW1920" s="4"/>
      <c r="DX1920" s="4"/>
      <c r="DY1920" s="4"/>
      <c r="DZ1920" s="4"/>
      <c r="EA1920" s="4"/>
      <c r="EB1920" s="4"/>
      <c r="EC1920" s="4"/>
      <c r="ED1920" s="4"/>
      <c r="EE1920" s="4"/>
      <c r="EF1920" s="4"/>
      <c r="EG1920" s="4"/>
      <c r="EH1920" s="4"/>
      <c r="EI1920" s="4"/>
      <c r="EJ1920" s="4"/>
      <c r="EK1920" s="4"/>
      <c r="EL1920" s="4"/>
      <c r="EM1920" s="4"/>
      <c r="EN1920" s="4"/>
      <c r="EO1920" s="4"/>
      <c r="EP1920" s="4"/>
      <c r="EQ1920" s="4"/>
      <c r="ER1920" s="4"/>
      <c r="ES1920" s="4"/>
      <c r="ET1920" s="4"/>
      <c r="EU1920" s="4"/>
      <c r="EV1920" s="4"/>
      <c r="EW1920" s="4"/>
      <c r="EX1920" s="4"/>
      <c r="EY1920" s="4"/>
      <c r="EZ1920" s="4"/>
      <c r="FA1920" s="4"/>
      <c r="FB1920" s="4"/>
      <c r="FC1920" s="4"/>
      <c r="FD1920" s="4"/>
      <c r="FE1920" s="4"/>
      <c r="FF1920" s="4"/>
      <c r="FG1920" s="4"/>
      <c r="FH1920" s="4"/>
      <c r="FI1920" s="4"/>
      <c r="FJ1920" s="4"/>
      <c r="FK1920" s="4"/>
      <c r="FL1920" s="4"/>
      <c r="FM1920" s="4"/>
      <c r="FN1920" s="4"/>
      <c r="FO1920" s="4"/>
      <c r="FP1920" s="4"/>
      <c r="FQ1920" s="4"/>
      <c r="FR1920" s="4"/>
      <c r="FS1920" s="4"/>
      <c r="FT1920" s="4"/>
      <c r="FU1920" s="4"/>
      <c r="FV1920" s="4"/>
      <c r="FW1920" s="4"/>
      <c r="FX1920" s="4"/>
      <c r="FY1920" s="4"/>
      <c r="FZ1920" s="4"/>
      <c r="GA1920" s="4"/>
      <c r="GB1920" s="4"/>
      <c r="GC1920" s="4"/>
      <c r="GD1920" s="4"/>
      <c r="GE1920" s="4"/>
      <c r="GF1920" s="4"/>
      <c r="GG1920" s="4"/>
    </row>
    <row r="1921" spans="1:189" ht="16.5" customHeight="1" x14ac:dyDescent="0.25">
      <c r="A1921" s="52"/>
      <c r="B1921" s="50"/>
      <c r="C1921" s="20"/>
      <c r="D1921" s="27"/>
      <c r="E1921" s="21"/>
      <c r="F1921" s="24"/>
      <c r="G1921" s="24"/>
      <c r="H1921" s="18"/>
      <c r="I1921" s="4"/>
      <c r="J1921" s="19"/>
      <c r="K1921" s="19"/>
      <c r="L1921" s="42"/>
      <c r="M1921" s="19"/>
      <c r="N1921" s="19"/>
      <c r="O1921" s="19"/>
      <c r="P1921" s="19"/>
      <c r="Q1921" s="18"/>
      <c r="R1921" s="26"/>
      <c r="S1921" s="18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  <c r="AY1921" s="4"/>
      <c r="AZ1921" s="4"/>
      <c r="BA1921" s="4"/>
      <c r="BB1921" s="4"/>
      <c r="BC1921" s="4"/>
      <c r="BD1921" s="4"/>
      <c r="BE1921" s="4"/>
      <c r="BF1921" s="4"/>
      <c r="BG1921" s="4"/>
      <c r="BH1921" s="4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V1921" s="4"/>
      <c r="BW1921" s="4"/>
      <c r="BX1921" s="4"/>
      <c r="BY1921" s="4"/>
      <c r="BZ1921" s="4"/>
      <c r="CA1921" s="4"/>
      <c r="CB1921" s="4"/>
      <c r="CC1921" s="4"/>
      <c r="CD1921" s="4"/>
      <c r="CE1921" s="4"/>
      <c r="CF1921" s="4"/>
      <c r="CG1921" s="4"/>
      <c r="CH1921" s="4"/>
      <c r="CI1921" s="4"/>
      <c r="CJ1921" s="4"/>
      <c r="CK1921" s="4"/>
      <c r="CL1921" s="4"/>
      <c r="CM1921" s="4"/>
      <c r="CN1921" s="4"/>
      <c r="CO1921" s="4"/>
      <c r="CP1921" s="4"/>
      <c r="CQ1921" s="4"/>
      <c r="CR1921" s="4"/>
      <c r="CS1921" s="4"/>
      <c r="CT1921" s="4"/>
      <c r="CU1921" s="4"/>
      <c r="CV1921" s="4"/>
      <c r="CW1921" s="4"/>
      <c r="CX1921" s="4"/>
      <c r="CY1921" s="4"/>
      <c r="CZ1921" s="4"/>
      <c r="DA1921" s="4"/>
      <c r="DB1921" s="4"/>
      <c r="DC1921" s="4"/>
      <c r="DD1921" s="4"/>
      <c r="DE1921" s="4"/>
      <c r="DF1921" s="4"/>
      <c r="DG1921" s="4"/>
      <c r="DH1921" s="4"/>
      <c r="DI1921" s="4"/>
      <c r="DJ1921" s="4"/>
      <c r="DK1921" s="4"/>
      <c r="DL1921" s="4"/>
      <c r="DM1921" s="4"/>
      <c r="DN1921" s="4"/>
      <c r="DO1921" s="4"/>
      <c r="DP1921" s="4"/>
      <c r="DQ1921" s="4"/>
      <c r="DR1921" s="4"/>
      <c r="DS1921" s="4"/>
      <c r="DT1921" s="4"/>
      <c r="DU1921" s="4"/>
      <c r="DV1921" s="4"/>
      <c r="DW1921" s="4"/>
      <c r="DX1921" s="4"/>
      <c r="DY1921" s="4"/>
      <c r="DZ1921" s="4"/>
      <c r="EA1921" s="4"/>
      <c r="EB1921" s="4"/>
      <c r="EC1921" s="4"/>
      <c r="ED1921" s="4"/>
      <c r="EE1921" s="4"/>
      <c r="EF1921" s="4"/>
      <c r="EG1921" s="4"/>
      <c r="EH1921" s="4"/>
      <c r="EI1921" s="4"/>
      <c r="EJ1921" s="4"/>
      <c r="EK1921" s="4"/>
      <c r="EL1921" s="4"/>
      <c r="EM1921" s="4"/>
      <c r="EN1921" s="4"/>
      <c r="EO1921" s="4"/>
      <c r="EP1921" s="4"/>
      <c r="EQ1921" s="4"/>
      <c r="ER1921" s="4"/>
      <c r="ES1921" s="4"/>
      <c r="ET1921" s="4"/>
      <c r="EU1921" s="4"/>
      <c r="EV1921" s="4"/>
      <c r="EW1921" s="4"/>
      <c r="EX1921" s="4"/>
      <c r="EY1921" s="4"/>
      <c r="EZ1921" s="4"/>
      <c r="FA1921" s="4"/>
      <c r="FB1921" s="4"/>
      <c r="FC1921" s="4"/>
      <c r="FD1921" s="4"/>
      <c r="FE1921" s="4"/>
      <c r="FF1921" s="4"/>
      <c r="FG1921" s="4"/>
      <c r="FH1921" s="4"/>
      <c r="FI1921" s="4"/>
      <c r="FJ1921" s="4"/>
      <c r="FK1921" s="4"/>
      <c r="FL1921" s="4"/>
      <c r="FM1921" s="4"/>
      <c r="FN1921" s="4"/>
      <c r="FO1921" s="4"/>
      <c r="FP1921" s="4"/>
      <c r="FQ1921" s="4"/>
      <c r="FR1921" s="4"/>
      <c r="FS1921" s="4"/>
      <c r="FT1921" s="4"/>
      <c r="FU1921" s="4"/>
      <c r="FV1921" s="4"/>
      <c r="FW1921" s="4"/>
      <c r="FX1921" s="4"/>
      <c r="FY1921" s="4"/>
      <c r="FZ1921" s="4"/>
      <c r="GA1921" s="4"/>
      <c r="GB1921" s="4"/>
      <c r="GC1921" s="4"/>
      <c r="GD1921" s="4"/>
      <c r="GE1921" s="4"/>
      <c r="GF1921" s="4"/>
      <c r="GG1921" s="4"/>
    </row>
    <row r="1922" spans="1:189" ht="16.5" customHeight="1" x14ac:dyDescent="0.25">
      <c r="A1922" s="52"/>
      <c r="B1922" s="50"/>
      <c r="C1922" s="20"/>
      <c r="D1922" s="27"/>
      <c r="E1922" s="21"/>
      <c r="F1922" s="24"/>
      <c r="G1922" s="24"/>
      <c r="H1922" s="18"/>
      <c r="I1922" s="4"/>
      <c r="J1922" s="19"/>
      <c r="K1922" s="19"/>
      <c r="L1922" s="42"/>
      <c r="M1922" s="19"/>
      <c r="N1922" s="19"/>
      <c r="O1922" s="19"/>
      <c r="P1922" s="19"/>
      <c r="Q1922" s="18"/>
      <c r="R1922" s="26"/>
      <c r="S1922" s="18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  <c r="AY1922" s="4"/>
      <c r="AZ1922" s="4"/>
      <c r="BA1922" s="4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4"/>
      <c r="CM1922" s="4"/>
      <c r="CN1922" s="4"/>
      <c r="CO1922" s="4"/>
      <c r="CP1922" s="4"/>
      <c r="CQ1922" s="4"/>
      <c r="CR1922" s="4"/>
      <c r="CS1922" s="4"/>
      <c r="CT1922" s="4"/>
      <c r="CU1922" s="4"/>
      <c r="CV1922" s="4"/>
      <c r="CW1922" s="4"/>
      <c r="CX1922" s="4"/>
      <c r="CY1922" s="4"/>
      <c r="CZ1922" s="4"/>
      <c r="DA1922" s="4"/>
      <c r="DB1922" s="4"/>
      <c r="DC1922" s="4"/>
      <c r="DD1922" s="4"/>
      <c r="DE1922" s="4"/>
      <c r="DF1922" s="4"/>
      <c r="DG1922" s="4"/>
      <c r="DH1922" s="4"/>
      <c r="DI1922" s="4"/>
      <c r="DJ1922" s="4"/>
      <c r="DK1922" s="4"/>
      <c r="DL1922" s="4"/>
      <c r="DM1922" s="4"/>
      <c r="DN1922" s="4"/>
      <c r="DO1922" s="4"/>
      <c r="DP1922" s="4"/>
      <c r="DQ1922" s="4"/>
      <c r="DR1922" s="4"/>
      <c r="DS1922" s="4"/>
      <c r="DT1922" s="4"/>
      <c r="DU1922" s="4"/>
      <c r="DV1922" s="4"/>
      <c r="DW1922" s="4"/>
      <c r="DX1922" s="4"/>
      <c r="DY1922" s="4"/>
      <c r="DZ1922" s="4"/>
      <c r="EA1922" s="4"/>
      <c r="EB1922" s="4"/>
      <c r="EC1922" s="4"/>
      <c r="ED1922" s="4"/>
      <c r="EE1922" s="4"/>
      <c r="EF1922" s="4"/>
      <c r="EG1922" s="4"/>
      <c r="EH1922" s="4"/>
      <c r="EI1922" s="4"/>
      <c r="EJ1922" s="4"/>
      <c r="EK1922" s="4"/>
      <c r="EL1922" s="4"/>
      <c r="EM1922" s="4"/>
      <c r="EN1922" s="4"/>
      <c r="EO1922" s="4"/>
      <c r="EP1922" s="4"/>
      <c r="EQ1922" s="4"/>
      <c r="ER1922" s="4"/>
      <c r="ES1922" s="4"/>
      <c r="ET1922" s="4"/>
      <c r="EU1922" s="4"/>
      <c r="EV1922" s="4"/>
      <c r="EW1922" s="4"/>
      <c r="EX1922" s="4"/>
      <c r="EY1922" s="4"/>
      <c r="EZ1922" s="4"/>
      <c r="FA1922" s="4"/>
      <c r="FB1922" s="4"/>
      <c r="FC1922" s="4"/>
      <c r="FD1922" s="4"/>
      <c r="FE1922" s="4"/>
      <c r="FF1922" s="4"/>
      <c r="FG1922" s="4"/>
      <c r="FH1922" s="4"/>
      <c r="FI1922" s="4"/>
      <c r="FJ1922" s="4"/>
      <c r="FK1922" s="4"/>
      <c r="FL1922" s="4"/>
      <c r="FM1922" s="4"/>
      <c r="FN1922" s="4"/>
      <c r="FO1922" s="4"/>
      <c r="FP1922" s="4"/>
      <c r="FQ1922" s="4"/>
      <c r="FR1922" s="4"/>
      <c r="FS1922" s="4"/>
      <c r="FT1922" s="4"/>
      <c r="FU1922" s="4"/>
      <c r="FV1922" s="4"/>
      <c r="FW1922" s="4"/>
      <c r="FX1922" s="4"/>
      <c r="FY1922" s="4"/>
      <c r="FZ1922" s="4"/>
      <c r="GA1922" s="4"/>
      <c r="GB1922" s="4"/>
      <c r="GC1922" s="4"/>
      <c r="GD1922" s="4"/>
      <c r="GE1922" s="4"/>
      <c r="GF1922" s="4"/>
      <c r="GG1922" s="4"/>
    </row>
    <row r="1923" spans="1:189" ht="16.5" customHeight="1" x14ac:dyDescent="0.25">
      <c r="A1923" s="52"/>
      <c r="B1923" s="50"/>
      <c r="C1923" s="20"/>
      <c r="D1923" s="27"/>
      <c r="E1923" s="21"/>
      <c r="F1923" s="24"/>
      <c r="G1923" s="24"/>
      <c r="H1923" s="18"/>
      <c r="I1923" s="4"/>
      <c r="J1923" s="19"/>
      <c r="K1923" s="19"/>
      <c r="L1923" s="42"/>
      <c r="M1923" s="19"/>
      <c r="N1923" s="19"/>
      <c r="O1923" s="19"/>
      <c r="P1923" s="19"/>
      <c r="Q1923" s="18"/>
      <c r="R1923" s="26"/>
      <c r="S1923" s="18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  <c r="AY1923" s="4"/>
      <c r="AZ1923" s="4"/>
      <c r="BA1923" s="4"/>
      <c r="BB1923" s="4"/>
      <c r="BC1923" s="4"/>
      <c r="BD1923" s="4"/>
      <c r="BE1923" s="4"/>
      <c r="BF1923" s="4"/>
      <c r="BG1923" s="4"/>
      <c r="BH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4"/>
      <c r="CM1923" s="4"/>
      <c r="CN1923" s="4"/>
      <c r="CO1923" s="4"/>
      <c r="CP1923" s="4"/>
      <c r="CQ1923" s="4"/>
      <c r="CR1923" s="4"/>
      <c r="CS1923" s="4"/>
      <c r="CT1923" s="4"/>
      <c r="CU1923" s="4"/>
      <c r="CV1923" s="4"/>
      <c r="CW1923" s="4"/>
      <c r="CX1923" s="4"/>
      <c r="CY1923" s="4"/>
      <c r="CZ1923" s="4"/>
      <c r="DA1923" s="4"/>
      <c r="DB1923" s="4"/>
      <c r="DC1923" s="4"/>
      <c r="DD1923" s="4"/>
      <c r="DE1923" s="4"/>
      <c r="DF1923" s="4"/>
      <c r="DG1923" s="4"/>
      <c r="DH1923" s="4"/>
      <c r="DI1923" s="4"/>
      <c r="DJ1923" s="4"/>
      <c r="DK1923" s="4"/>
      <c r="DL1923" s="4"/>
      <c r="DM1923" s="4"/>
      <c r="DN1923" s="4"/>
      <c r="DO1923" s="4"/>
      <c r="DP1923" s="4"/>
      <c r="DQ1923" s="4"/>
      <c r="DR1923" s="4"/>
      <c r="DS1923" s="4"/>
      <c r="DT1923" s="4"/>
      <c r="DU1923" s="4"/>
      <c r="DV1923" s="4"/>
      <c r="DW1923" s="4"/>
      <c r="DX1923" s="4"/>
      <c r="DY1923" s="4"/>
      <c r="DZ1923" s="4"/>
      <c r="EA1923" s="4"/>
      <c r="EB1923" s="4"/>
      <c r="EC1923" s="4"/>
      <c r="ED1923" s="4"/>
      <c r="EE1923" s="4"/>
      <c r="EF1923" s="4"/>
      <c r="EG1923" s="4"/>
      <c r="EH1923" s="4"/>
      <c r="EI1923" s="4"/>
      <c r="EJ1923" s="4"/>
      <c r="EK1923" s="4"/>
      <c r="EL1923" s="4"/>
      <c r="EM1923" s="4"/>
      <c r="EN1923" s="4"/>
      <c r="EO1923" s="4"/>
      <c r="EP1923" s="4"/>
      <c r="EQ1923" s="4"/>
      <c r="ER1923" s="4"/>
      <c r="ES1923" s="4"/>
      <c r="ET1923" s="4"/>
      <c r="EU1923" s="4"/>
      <c r="EV1923" s="4"/>
      <c r="EW1923" s="4"/>
      <c r="EX1923" s="4"/>
      <c r="EY1923" s="4"/>
      <c r="EZ1923" s="4"/>
      <c r="FA1923" s="4"/>
      <c r="FB1923" s="4"/>
      <c r="FC1923" s="4"/>
      <c r="FD1923" s="4"/>
      <c r="FE1923" s="4"/>
      <c r="FF1923" s="4"/>
      <c r="FG1923" s="4"/>
      <c r="FH1923" s="4"/>
      <c r="FI1923" s="4"/>
      <c r="FJ1923" s="4"/>
      <c r="FK1923" s="4"/>
      <c r="FL1923" s="4"/>
      <c r="FM1923" s="4"/>
      <c r="FN1923" s="4"/>
      <c r="FO1923" s="4"/>
      <c r="FP1923" s="4"/>
      <c r="FQ1923" s="4"/>
      <c r="FR1923" s="4"/>
      <c r="FS1923" s="4"/>
      <c r="FT1923" s="4"/>
      <c r="FU1923" s="4"/>
      <c r="FV1923" s="4"/>
      <c r="FW1923" s="4"/>
      <c r="FX1923" s="4"/>
      <c r="FY1923" s="4"/>
      <c r="FZ1923" s="4"/>
      <c r="GA1923" s="4"/>
      <c r="GB1923" s="4"/>
      <c r="GC1923" s="4"/>
      <c r="GD1923" s="4"/>
      <c r="GE1923" s="4"/>
      <c r="GF1923" s="4"/>
      <c r="GG1923" s="4"/>
    </row>
    <row r="1924" spans="1:189" ht="16.5" customHeight="1" x14ac:dyDescent="0.25">
      <c r="A1924" s="52"/>
      <c r="B1924" s="50"/>
      <c r="C1924" s="20"/>
      <c r="D1924" s="27"/>
      <c r="E1924" s="21"/>
      <c r="F1924" s="24"/>
      <c r="G1924" s="24"/>
      <c r="H1924" s="18"/>
      <c r="I1924" s="4"/>
      <c r="J1924" s="19"/>
      <c r="K1924" s="19"/>
      <c r="L1924" s="42"/>
      <c r="M1924" s="19"/>
      <c r="N1924" s="19"/>
      <c r="O1924" s="19"/>
      <c r="P1924" s="19"/>
      <c r="Q1924" s="18"/>
      <c r="R1924" s="26"/>
      <c r="S1924" s="18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  <c r="AY1924" s="4"/>
      <c r="AZ1924" s="4"/>
      <c r="BA1924" s="4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4"/>
      <c r="CM1924" s="4"/>
      <c r="CN1924" s="4"/>
      <c r="CO1924" s="4"/>
      <c r="CP1924" s="4"/>
      <c r="CQ1924" s="4"/>
      <c r="CR1924" s="4"/>
      <c r="CS1924" s="4"/>
      <c r="CT1924" s="4"/>
      <c r="CU1924" s="4"/>
      <c r="CV1924" s="4"/>
      <c r="CW1924" s="4"/>
      <c r="CX1924" s="4"/>
      <c r="CY1924" s="4"/>
      <c r="CZ1924" s="4"/>
      <c r="DA1924" s="4"/>
      <c r="DB1924" s="4"/>
      <c r="DC1924" s="4"/>
      <c r="DD1924" s="4"/>
      <c r="DE1924" s="4"/>
      <c r="DF1924" s="4"/>
      <c r="DG1924" s="4"/>
      <c r="DH1924" s="4"/>
      <c r="DI1924" s="4"/>
      <c r="DJ1924" s="4"/>
      <c r="DK1924" s="4"/>
      <c r="DL1924" s="4"/>
      <c r="DM1924" s="4"/>
      <c r="DN1924" s="4"/>
      <c r="DO1924" s="4"/>
      <c r="DP1924" s="4"/>
      <c r="DQ1924" s="4"/>
      <c r="DR1924" s="4"/>
      <c r="DS1924" s="4"/>
      <c r="DT1924" s="4"/>
      <c r="DU1924" s="4"/>
      <c r="DV1924" s="4"/>
      <c r="DW1924" s="4"/>
      <c r="DX1924" s="4"/>
      <c r="DY1924" s="4"/>
      <c r="DZ1924" s="4"/>
      <c r="EA1924" s="4"/>
      <c r="EB1924" s="4"/>
      <c r="EC1924" s="4"/>
      <c r="ED1924" s="4"/>
      <c r="EE1924" s="4"/>
      <c r="EF1924" s="4"/>
      <c r="EG1924" s="4"/>
      <c r="EH1924" s="4"/>
      <c r="EI1924" s="4"/>
      <c r="EJ1924" s="4"/>
      <c r="EK1924" s="4"/>
      <c r="EL1924" s="4"/>
      <c r="EM1924" s="4"/>
      <c r="EN1924" s="4"/>
      <c r="EO1924" s="4"/>
      <c r="EP1924" s="4"/>
      <c r="EQ1924" s="4"/>
      <c r="ER1924" s="4"/>
      <c r="ES1924" s="4"/>
      <c r="ET1924" s="4"/>
      <c r="EU1924" s="4"/>
      <c r="EV1924" s="4"/>
      <c r="EW1924" s="4"/>
      <c r="EX1924" s="4"/>
      <c r="EY1924" s="4"/>
      <c r="EZ1924" s="4"/>
      <c r="FA1924" s="4"/>
      <c r="FB1924" s="4"/>
      <c r="FC1924" s="4"/>
      <c r="FD1924" s="4"/>
      <c r="FE1924" s="4"/>
      <c r="FF1924" s="4"/>
      <c r="FG1924" s="4"/>
      <c r="FH1924" s="4"/>
      <c r="FI1924" s="4"/>
      <c r="FJ1924" s="4"/>
      <c r="FK1924" s="4"/>
      <c r="FL1924" s="4"/>
      <c r="FM1924" s="4"/>
      <c r="FN1924" s="4"/>
      <c r="FO1924" s="4"/>
      <c r="FP1924" s="4"/>
      <c r="FQ1924" s="4"/>
      <c r="FR1924" s="4"/>
      <c r="FS1924" s="4"/>
      <c r="FT1924" s="4"/>
      <c r="FU1924" s="4"/>
      <c r="FV1924" s="4"/>
      <c r="FW1924" s="4"/>
      <c r="FX1924" s="4"/>
      <c r="FY1924" s="4"/>
      <c r="FZ1924" s="4"/>
      <c r="GA1924" s="4"/>
      <c r="GB1924" s="4"/>
      <c r="GC1924" s="4"/>
      <c r="GD1924" s="4"/>
      <c r="GE1924" s="4"/>
      <c r="GF1924" s="4"/>
      <c r="GG1924" s="4"/>
    </row>
    <row r="1925" spans="1:189" ht="16.5" customHeight="1" x14ac:dyDescent="0.25">
      <c r="A1925" s="52"/>
      <c r="B1925" s="50"/>
      <c r="C1925" s="20"/>
      <c r="D1925" s="27"/>
      <c r="E1925" s="21"/>
      <c r="F1925" s="24"/>
      <c r="G1925" s="24"/>
      <c r="H1925" s="18"/>
      <c r="I1925" s="4"/>
      <c r="J1925" s="19"/>
      <c r="K1925" s="19"/>
      <c r="L1925" s="42"/>
      <c r="M1925" s="19"/>
      <c r="N1925" s="19"/>
      <c r="O1925" s="19"/>
      <c r="P1925" s="19"/>
      <c r="Q1925" s="18"/>
      <c r="R1925" s="26"/>
      <c r="S1925" s="18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  <c r="AY1925" s="4"/>
      <c r="AZ1925" s="4"/>
      <c r="BA1925" s="4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4"/>
      <c r="CM1925" s="4"/>
      <c r="CN1925" s="4"/>
      <c r="CO1925" s="4"/>
      <c r="CP1925" s="4"/>
      <c r="CQ1925" s="4"/>
      <c r="CR1925" s="4"/>
      <c r="CS1925" s="4"/>
      <c r="CT1925" s="4"/>
      <c r="CU1925" s="4"/>
      <c r="CV1925" s="4"/>
      <c r="CW1925" s="4"/>
      <c r="CX1925" s="4"/>
      <c r="CY1925" s="4"/>
      <c r="CZ1925" s="4"/>
      <c r="DA1925" s="4"/>
      <c r="DB1925" s="4"/>
      <c r="DC1925" s="4"/>
      <c r="DD1925" s="4"/>
      <c r="DE1925" s="4"/>
      <c r="DF1925" s="4"/>
      <c r="DG1925" s="4"/>
      <c r="DH1925" s="4"/>
      <c r="DI1925" s="4"/>
      <c r="DJ1925" s="4"/>
      <c r="DK1925" s="4"/>
      <c r="DL1925" s="4"/>
      <c r="DM1925" s="4"/>
      <c r="DN1925" s="4"/>
      <c r="DO1925" s="4"/>
      <c r="DP1925" s="4"/>
      <c r="DQ1925" s="4"/>
      <c r="DR1925" s="4"/>
      <c r="DS1925" s="4"/>
      <c r="DT1925" s="4"/>
      <c r="DU1925" s="4"/>
      <c r="DV1925" s="4"/>
      <c r="DW1925" s="4"/>
      <c r="DX1925" s="4"/>
      <c r="DY1925" s="4"/>
      <c r="DZ1925" s="4"/>
      <c r="EA1925" s="4"/>
      <c r="EB1925" s="4"/>
      <c r="EC1925" s="4"/>
      <c r="ED1925" s="4"/>
      <c r="EE1925" s="4"/>
      <c r="EF1925" s="4"/>
      <c r="EG1925" s="4"/>
      <c r="EH1925" s="4"/>
      <c r="EI1925" s="4"/>
      <c r="EJ1925" s="4"/>
      <c r="EK1925" s="4"/>
      <c r="EL1925" s="4"/>
      <c r="EM1925" s="4"/>
      <c r="EN1925" s="4"/>
      <c r="EO1925" s="4"/>
      <c r="EP1925" s="4"/>
      <c r="EQ1925" s="4"/>
      <c r="ER1925" s="4"/>
      <c r="ES1925" s="4"/>
      <c r="ET1925" s="4"/>
      <c r="EU1925" s="4"/>
      <c r="EV1925" s="4"/>
      <c r="EW1925" s="4"/>
      <c r="EX1925" s="4"/>
      <c r="EY1925" s="4"/>
      <c r="EZ1925" s="4"/>
      <c r="FA1925" s="4"/>
      <c r="FB1925" s="4"/>
      <c r="FC1925" s="4"/>
      <c r="FD1925" s="4"/>
      <c r="FE1925" s="4"/>
      <c r="FF1925" s="4"/>
      <c r="FG1925" s="4"/>
      <c r="FH1925" s="4"/>
      <c r="FI1925" s="4"/>
      <c r="FJ1925" s="4"/>
      <c r="FK1925" s="4"/>
      <c r="FL1925" s="4"/>
      <c r="FM1925" s="4"/>
      <c r="FN1925" s="4"/>
      <c r="FO1925" s="4"/>
      <c r="FP1925" s="4"/>
      <c r="FQ1925" s="4"/>
      <c r="FR1925" s="4"/>
      <c r="FS1925" s="4"/>
      <c r="FT1925" s="4"/>
      <c r="FU1925" s="4"/>
      <c r="FV1925" s="4"/>
      <c r="FW1925" s="4"/>
      <c r="FX1925" s="4"/>
      <c r="FY1925" s="4"/>
      <c r="FZ1925" s="4"/>
      <c r="GA1925" s="4"/>
      <c r="GB1925" s="4"/>
      <c r="GC1925" s="4"/>
      <c r="GD1925" s="4"/>
      <c r="GE1925" s="4"/>
      <c r="GF1925" s="4"/>
      <c r="GG1925" s="4"/>
    </row>
    <row r="1926" spans="1:189" ht="16.5" customHeight="1" x14ac:dyDescent="0.25">
      <c r="A1926" s="52"/>
      <c r="B1926" s="50"/>
      <c r="C1926" s="20"/>
      <c r="D1926" s="27"/>
      <c r="E1926" s="21"/>
      <c r="F1926" s="24"/>
      <c r="G1926" s="24"/>
      <c r="H1926" s="18"/>
      <c r="I1926" s="4"/>
      <c r="J1926" s="19"/>
      <c r="K1926" s="19"/>
      <c r="L1926" s="42"/>
      <c r="M1926" s="19"/>
      <c r="N1926" s="19"/>
      <c r="O1926" s="19"/>
      <c r="P1926" s="19"/>
      <c r="Q1926" s="18"/>
      <c r="R1926" s="26"/>
      <c r="S1926" s="18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  <c r="AY1926" s="4"/>
      <c r="AZ1926" s="4"/>
      <c r="BA1926" s="4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4"/>
      <c r="CM1926" s="4"/>
      <c r="CN1926" s="4"/>
      <c r="CO1926" s="4"/>
      <c r="CP1926" s="4"/>
      <c r="CQ1926" s="4"/>
      <c r="CR1926" s="4"/>
      <c r="CS1926" s="4"/>
      <c r="CT1926" s="4"/>
      <c r="CU1926" s="4"/>
      <c r="CV1926" s="4"/>
      <c r="CW1926" s="4"/>
      <c r="CX1926" s="4"/>
      <c r="CY1926" s="4"/>
      <c r="CZ1926" s="4"/>
      <c r="DA1926" s="4"/>
      <c r="DB1926" s="4"/>
      <c r="DC1926" s="4"/>
      <c r="DD1926" s="4"/>
      <c r="DE1926" s="4"/>
      <c r="DF1926" s="4"/>
      <c r="DG1926" s="4"/>
      <c r="DH1926" s="4"/>
      <c r="DI1926" s="4"/>
      <c r="DJ1926" s="4"/>
      <c r="DK1926" s="4"/>
      <c r="DL1926" s="4"/>
      <c r="DM1926" s="4"/>
      <c r="DN1926" s="4"/>
      <c r="DO1926" s="4"/>
      <c r="DP1926" s="4"/>
      <c r="DQ1926" s="4"/>
      <c r="DR1926" s="4"/>
      <c r="DS1926" s="4"/>
      <c r="DT1926" s="4"/>
      <c r="DU1926" s="4"/>
      <c r="DV1926" s="4"/>
      <c r="DW1926" s="4"/>
      <c r="DX1926" s="4"/>
      <c r="DY1926" s="4"/>
      <c r="DZ1926" s="4"/>
      <c r="EA1926" s="4"/>
      <c r="EB1926" s="4"/>
      <c r="EC1926" s="4"/>
      <c r="ED1926" s="4"/>
      <c r="EE1926" s="4"/>
      <c r="EF1926" s="4"/>
      <c r="EG1926" s="4"/>
      <c r="EH1926" s="4"/>
      <c r="EI1926" s="4"/>
      <c r="EJ1926" s="4"/>
      <c r="EK1926" s="4"/>
      <c r="EL1926" s="4"/>
      <c r="EM1926" s="4"/>
      <c r="EN1926" s="4"/>
      <c r="EO1926" s="4"/>
      <c r="EP1926" s="4"/>
      <c r="EQ1926" s="4"/>
      <c r="ER1926" s="4"/>
      <c r="ES1926" s="4"/>
      <c r="ET1926" s="4"/>
      <c r="EU1926" s="4"/>
      <c r="EV1926" s="4"/>
      <c r="EW1926" s="4"/>
      <c r="EX1926" s="4"/>
      <c r="EY1926" s="4"/>
      <c r="EZ1926" s="4"/>
      <c r="FA1926" s="4"/>
      <c r="FB1926" s="4"/>
      <c r="FC1926" s="4"/>
      <c r="FD1926" s="4"/>
      <c r="FE1926" s="4"/>
      <c r="FF1926" s="4"/>
      <c r="FG1926" s="4"/>
      <c r="FH1926" s="4"/>
      <c r="FI1926" s="4"/>
      <c r="FJ1926" s="4"/>
      <c r="FK1926" s="4"/>
      <c r="FL1926" s="4"/>
      <c r="FM1926" s="4"/>
      <c r="FN1926" s="4"/>
      <c r="FO1926" s="4"/>
      <c r="FP1926" s="4"/>
      <c r="FQ1926" s="4"/>
      <c r="FR1926" s="4"/>
      <c r="FS1926" s="4"/>
      <c r="FT1926" s="4"/>
      <c r="FU1926" s="4"/>
      <c r="FV1926" s="4"/>
      <c r="FW1926" s="4"/>
      <c r="FX1926" s="4"/>
      <c r="FY1926" s="4"/>
      <c r="FZ1926" s="4"/>
      <c r="GA1926" s="4"/>
      <c r="GB1926" s="4"/>
      <c r="GC1926" s="4"/>
      <c r="GD1926" s="4"/>
      <c r="GE1926" s="4"/>
      <c r="GF1926" s="4"/>
      <c r="GG1926" s="4"/>
    </row>
    <row r="1927" spans="1:189" ht="16.5" customHeight="1" x14ac:dyDescent="0.25">
      <c r="A1927" s="52"/>
      <c r="B1927" s="50"/>
      <c r="C1927" s="20"/>
      <c r="D1927" s="27"/>
      <c r="E1927" s="21"/>
      <c r="F1927" s="24"/>
      <c r="G1927" s="24"/>
      <c r="H1927" s="18"/>
      <c r="I1927" s="4"/>
      <c r="J1927" s="19"/>
      <c r="K1927" s="19"/>
      <c r="L1927" s="42"/>
      <c r="M1927" s="19"/>
      <c r="N1927" s="19"/>
      <c r="O1927" s="19"/>
      <c r="P1927" s="19"/>
      <c r="Q1927" s="18"/>
      <c r="R1927" s="26"/>
      <c r="S1927" s="18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  <c r="AY1927" s="4"/>
      <c r="AZ1927" s="4"/>
      <c r="BA1927" s="4"/>
      <c r="BB1927" s="4"/>
      <c r="BC1927" s="4"/>
      <c r="BD1927" s="4"/>
      <c r="BE1927" s="4"/>
      <c r="BF1927" s="4"/>
      <c r="BG1927" s="4"/>
      <c r="BH1927" s="4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V1927" s="4"/>
      <c r="BW1927" s="4"/>
      <c r="BX1927" s="4"/>
      <c r="BY1927" s="4"/>
      <c r="BZ1927" s="4"/>
      <c r="CA1927" s="4"/>
      <c r="CB1927" s="4"/>
      <c r="CC1927" s="4"/>
      <c r="CD1927" s="4"/>
      <c r="CE1927" s="4"/>
      <c r="CF1927" s="4"/>
      <c r="CG1927" s="4"/>
      <c r="CH1927" s="4"/>
      <c r="CI1927" s="4"/>
      <c r="CJ1927" s="4"/>
      <c r="CK1927" s="4"/>
      <c r="CL1927" s="4"/>
      <c r="CM1927" s="4"/>
      <c r="CN1927" s="4"/>
      <c r="CO1927" s="4"/>
      <c r="CP1927" s="4"/>
      <c r="CQ1927" s="4"/>
      <c r="CR1927" s="4"/>
      <c r="CS1927" s="4"/>
      <c r="CT1927" s="4"/>
      <c r="CU1927" s="4"/>
      <c r="CV1927" s="4"/>
      <c r="CW1927" s="4"/>
      <c r="CX1927" s="4"/>
      <c r="CY1927" s="4"/>
      <c r="CZ1927" s="4"/>
      <c r="DA1927" s="4"/>
      <c r="DB1927" s="4"/>
      <c r="DC1927" s="4"/>
      <c r="DD1927" s="4"/>
      <c r="DE1927" s="4"/>
      <c r="DF1927" s="4"/>
      <c r="DG1927" s="4"/>
      <c r="DH1927" s="4"/>
      <c r="DI1927" s="4"/>
      <c r="DJ1927" s="4"/>
      <c r="DK1927" s="4"/>
      <c r="DL1927" s="4"/>
      <c r="DM1927" s="4"/>
      <c r="DN1927" s="4"/>
      <c r="DO1927" s="4"/>
      <c r="DP1927" s="4"/>
      <c r="DQ1927" s="4"/>
      <c r="DR1927" s="4"/>
      <c r="DS1927" s="4"/>
      <c r="DT1927" s="4"/>
      <c r="DU1927" s="4"/>
      <c r="DV1927" s="4"/>
      <c r="DW1927" s="4"/>
      <c r="DX1927" s="4"/>
      <c r="DY1927" s="4"/>
      <c r="DZ1927" s="4"/>
      <c r="EA1927" s="4"/>
      <c r="EB1927" s="4"/>
      <c r="EC1927" s="4"/>
      <c r="ED1927" s="4"/>
      <c r="EE1927" s="4"/>
      <c r="EF1927" s="4"/>
      <c r="EG1927" s="4"/>
      <c r="EH1927" s="4"/>
      <c r="EI1927" s="4"/>
      <c r="EJ1927" s="4"/>
      <c r="EK1927" s="4"/>
      <c r="EL1927" s="4"/>
      <c r="EM1927" s="4"/>
      <c r="EN1927" s="4"/>
      <c r="EO1927" s="4"/>
      <c r="EP1927" s="4"/>
      <c r="EQ1927" s="4"/>
      <c r="ER1927" s="4"/>
      <c r="ES1927" s="4"/>
      <c r="ET1927" s="4"/>
      <c r="EU1927" s="4"/>
      <c r="EV1927" s="4"/>
      <c r="EW1927" s="4"/>
      <c r="EX1927" s="4"/>
      <c r="EY1927" s="4"/>
      <c r="EZ1927" s="4"/>
      <c r="FA1927" s="4"/>
      <c r="FB1927" s="4"/>
      <c r="FC1927" s="4"/>
      <c r="FD1927" s="4"/>
      <c r="FE1927" s="4"/>
      <c r="FF1927" s="4"/>
      <c r="FG1927" s="4"/>
      <c r="FH1927" s="4"/>
      <c r="FI1927" s="4"/>
      <c r="FJ1927" s="4"/>
      <c r="FK1927" s="4"/>
      <c r="FL1927" s="4"/>
      <c r="FM1927" s="4"/>
      <c r="FN1927" s="4"/>
      <c r="FO1927" s="4"/>
      <c r="FP1927" s="4"/>
      <c r="FQ1927" s="4"/>
      <c r="FR1927" s="4"/>
      <c r="FS1927" s="4"/>
      <c r="FT1927" s="4"/>
      <c r="FU1927" s="4"/>
      <c r="FV1927" s="4"/>
      <c r="FW1927" s="4"/>
      <c r="FX1927" s="4"/>
      <c r="FY1927" s="4"/>
      <c r="FZ1927" s="4"/>
      <c r="GA1927" s="4"/>
      <c r="GB1927" s="4"/>
      <c r="GC1927" s="4"/>
      <c r="GD1927" s="4"/>
      <c r="GE1927" s="4"/>
      <c r="GF1927" s="4"/>
      <c r="GG1927" s="4"/>
    </row>
    <row r="1928" spans="1:189" ht="16.5" customHeight="1" x14ac:dyDescent="0.25">
      <c r="A1928" s="52"/>
      <c r="B1928" s="50"/>
      <c r="C1928" s="20"/>
      <c r="D1928" s="27"/>
      <c r="E1928" s="21"/>
      <c r="F1928" s="24"/>
      <c r="G1928" s="24"/>
      <c r="H1928" s="18"/>
      <c r="I1928" s="4"/>
      <c r="J1928" s="19"/>
      <c r="K1928" s="19"/>
      <c r="L1928" s="42"/>
      <c r="M1928" s="19"/>
      <c r="N1928" s="19"/>
      <c r="O1928" s="19"/>
      <c r="P1928" s="19"/>
      <c r="Q1928" s="18"/>
      <c r="R1928" s="26"/>
      <c r="S1928" s="18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  <c r="AY1928" s="4"/>
      <c r="AZ1928" s="4"/>
      <c r="BA1928" s="4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4"/>
      <c r="CM1928" s="4"/>
      <c r="CN1928" s="4"/>
      <c r="CO1928" s="4"/>
      <c r="CP1928" s="4"/>
      <c r="CQ1928" s="4"/>
      <c r="CR1928" s="4"/>
      <c r="CS1928" s="4"/>
      <c r="CT1928" s="4"/>
      <c r="CU1928" s="4"/>
      <c r="CV1928" s="4"/>
      <c r="CW1928" s="4"/>
      <c r="CX1928" s="4"/>
      <c r="CY1928" s="4"/>
      <c r="CZ1928" s="4"/>
      <c r="DA1928" s="4"/>
      <c r="DB1928" s="4"/>
      <c r="DC1928" s="4"/>
      <c r="DD1928" s="4"/>
      <c r="DE1928" s="4"/>
      <c r="DF1928" s="4"/>
      <c r="DG1928" s="4"/>
      <c r="DH1928" s="4"/>
      <c r="DI1928" s="4"/>
      <c r="DJ1928" s="4"/>
      <c r="DK1928" s="4"/>
      <c r="DL1928" s="4"/>
      <c r="DM1928" s="4"/>
      <c r="DN1928" s="4"/>
      <c r="DO1928" s="4"/>
      <c r="DP1928" s="4"/>
      <c r="DQ1928" s="4"/>
      <c r="DR1928" s="4"/>
      <c r="DS1928" s="4"/>
      <c r="DT1928" s="4"/>
      <c r="DU1928" s="4"/>
      <c r="DV1928" s="4"/>
      <c r="DW1928" s="4"/>
      <c r="DX1928" s="4"/>
      <c r="DY1928" s="4"/>
      <c r="DZ1928" s="4"/>
      <c r="EA1928" s="4"/>
      <c r="EB1928" s="4"/>
      <c r="EC1928" s="4"/>
      <c r="ED1928" s="4"/>
      <c r="EE1928" s="4"/>
      <c r="EF1928" s="4"/>
      <c r="EG1928" s="4"/>
      <c r="EH1928" s="4"/>
      <c r="EI1928" s="4"/>
      <c r="EJ1928" s="4"/>
      <c r="EK1928" s="4"/>
      <c r="EL1928" s="4"/>
      <c r="EM1928" s="4"/>
      <c r="EN1928" s="4"/>
      <c r="EO1928" s="4"/>
      <c r="EP1928" s="4"/>
      <c r="EQ1928" s="4"/>
      <c r="ER1928" s="4"/>
      <c r="ES1928" s="4"/>
      <c r="ET1928" s="4"/>
      <c r="EU1928" s="4"/>
      <c r="EV1928" s="4"/>
      <c r="EW1928" s="4"/>
      <c r="EX1928" s="4"/>
      <c r="EY1928" s="4"/>
      <c r="EZ1928" s="4"/>
      <c r="FA1928" s="4"/>
      <c r="FB1928" s="4"/>
      <c r="FC1928" s="4"/>
      <c r="FD1928" s="4"/>
      <c r="FE1928" s="4"/>
      <c r="FF1928" s="4"/>
      <c r="FG1928" s="4"/>
      <c r="FH1928" s="4"/>
      <c r="FI1928" s="4"/>
      <c r="FJ1928" s="4"/>
      <c r="FK1928" s="4"/>
      <c r="FL1928" s="4"/>
      <c r="FM1928" s="4"/>
      <c r="FN1928" s="4"/>
      <c r="FO1928" s="4"/>
      <c r="FP1928" s="4"/>
      <c r="FQ1928" s="4"/>
      <c r="FR1928" s="4"/>
      <c r="FS1928" s="4"/>
      <c r="FT1928" s="4"/>
      <c r="FU1928" s="4"/>
      <c r="FV1928" s="4"/>
      <c r="FW1928" s="4"/>
      <c r="FX1928" s="4"/>
      <c r="FY1928" s="4"/>
      <c r="FZ1928" s="4"/>
      <c r="GA1928" s="4"/>
      <c r="GB1928" s="4"/>
      <c r="GC1928" s="4"/>
      <c r="GD1928" s="4"/>
      <c r="GE1928" s="4"/>
      <c r="GF1928" s="4"/>
      <c r="GG1928" s="4"/>
    </row>
    <row r="1929" spans="1:189" ht="16.5" customHeight="1" x14ac:dyDescent="0.25">
      <c r="A1929" s="52"/>
      <c r="B1929" s="50"/>
      <c r="C1929" s="20"/>
      <c r="D1929" s="27"/>
      <c r="E1929" s="21"/>
      <c r="F1929" s="24"/>
      <c r="G1929" s="24"/>
      <c r="H1929" s="18"/>
      <c r="I1929" s="4"/>
      <c r="J1929" s="19"/>
      <c r="K1929" s="19"/>
      <c r="L1929" s="42"/>
      <c r="M1929" s="19"/>
      <c r="N1929" s="19"/>
      <c r="O1929" s="19"/>
      <c r="P1929" s="19"/>
      <c r="Q1929" s="18"/>
      <c r="R1929" s="26"/>
      <c r="S1929" s="18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  <c r="AY1929" s="4"/>
      <c r="AZ1929" s="4"/>
      <c r="BA1929" s="4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4"/>
      <c r="CM1929" s="4"/>
      <c r="CN1929" s="4"/>
      <c r="CO1929" s="4"/>
      <c r="CP1929" s="4"/>
      <c r="CQ1929" s="4"/>
      <c r="CR1929" s="4"/>
      <c r="CS1929" s="4"/>
      <c r="CT1929" s="4"/>
      <c r="CU1929" s="4"/>
      <c r="CV1929" s="4"/>
      <c r="CW1929" s="4"/>
      <c r="CX1929" s="4"/>
      <c r="CY1929" s="4"/>
      <c r="CZ1929" s="4"/>
      <c r="DA1929" s="4"/>
      <c r="DB1929" s="4"/>
      <c r="DC1929" s="4"/>
      <c r="DD1929" s="4"/>
      <c r="DE1929" s="4"/>
      <c r="DF1929" s="4"/>
      <c r="DG1929" s="4"/>
      <c r="DH1929" s="4"/>
      <c r="DI1929" s="4"/>
      <c r="DJ1929" s="4"/>
      <c r="DK1929" s="4"/>
      <c r="DL1929" s="4"/>
      <c r="DM1929" s="4"/>
      <c r="DN1929" s="4"/>
      <c r="DO1929" s="4"/>
      <c r="DP1929" s="4"/>
      <c r="DQ1929" s="4"/>
      <c r="DR1929" s="4"/>
      <c r="DS1929" s="4"/>
      <c r="DT1929" s="4"/>
      <c r="DU1929" s="4"/>
      <c r="DV1929" s="4"/>
      <c r="DW1929" s="4"/>
      <c r="DX1929" s="4"/>
      <c r="DY1929" s="4"/>
      <c r="DZ1929" s="4"/>
      <c r="EA1929" s="4"/>
      <c r="EB1929" s="4"/>
      <c r="EC1929" s="4"/>
      <c r="ED1929" s="4"/>
      <c r="EE1929" s="4"/>
      <c r="EF1929" s="4"/>
      <c r="EG1929" s="4"/>
      <c r="EH1929" s="4"/>
      <c r="EI1929" s="4"/>
      <c r="EJ1929" s="4"/>
      <c r="EK1929" s="4"/>
      <c r="EL1929" s="4"/>
      <c r="EM1929" s="4"/>
      <c r="EN1929" s="4"/>
      <c r="EO1929" s="4"/>
      <c r="EP1929" s="4"/>
      <c r="EQ1929" s="4"/>
      <c r="ER1929" s="4"/>
      <c r="ES1929" s="4"/>
      <c r="ET1929" s="4"/>
      <c r="EU1929" s="4"/>
      <c r="EV1929" s="4"/>
      <c r="EW1929" s="4"/>
      <c r="EX1929" s="4"/>
      <c r="EY1929" s="4"/>
      <c r="EZ1929" s="4"/>
      <c r="FA1929" s="4"/>
      <c r="FB1929" s="4"/>
      <c r="FC1929" s="4"/>
      <c r="FD1929" s="4"/>
      <c r="FE1929" s="4"/>
      <c r="FF1929" s="4"/>
      <c r="FG1929" s="4"/>
      <c r="FH1929" s="4"/>
      <c r="FI1929" s="4"/>
      <c r="FJ1929" s="4"/>
      <c r="FK1929" s="4"/>
      <c r="FL1929" s="4"/>
      <c r="FM1929" s="4"/>
      <c r="FN1929" s="4"/>
      <c r="FO1929" s="4"/>
      <c r="FP1929" s="4"/>
      <c r="FQ1929" s="4"/>
      <c r="FR1929" s="4"/>
      <c r="FS1929" s="4"/>
      <c r="FT1929" s="4"/>
      <c r="FU1929" s="4"/>
      <c r="FV1929" s="4"/>
      <c r="FW1929" s="4"/>
      <c r="FX1929" s="4"/>
      <c r="FY1929" s="4"/>
      <c r="FZ1929" s="4"/>
      <c r="GA1929" s="4"/>
      <c r="GB1929" s="4"/>
      <c r="GC1929" s="4"/>
      <c r="GD1929" s="4"/>
      <c r="GE1929" s="4"/>
      <c r="GF1929" s="4"/>
      <c r="GG1929" s="4"/>
    </row>
    <row r="1930" spans="1:189" ht="16.5" customHeight="1" x14ac:dyDescent="0.25">
      <c r="A1930" s="52"/>
      <c r="B1930" s="50"/>
      <c r="C1930" s="20"/>
      <c r="D1930" s="27"/>
      <c r="E1930" s="21"/>
      <c r="F1930" s="24"/>
      <c r="G1930" s="24"/>
      <c r="H1930" s="18"/>
      <c r="I1930" s="4"/>
      <c r="J1930" s="19"/>
      <c r="K1930" s="19"/>
      <c r="L1930" s="42"/>
      <c r="M1930" s="19"/>
      <c r="N1930" s="19"/>
      <c r="O1930" s="19"/>
      <c r="P1930" s="19"/>
      <c r="Q1930" s="18"/>
      <c r="R1930" s="26"/>
      <c r="S1930" s="18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  <c r="AY1930" s="4"/>
      <c r="AZ1930" s="4"/>
      <c r="BA1930" s="4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4"/>
      <c r="CM1930" s="4"/>
      <c r="CN1930" s="4"/>
      <c r="CO1930" s="4"/>
      <c r="CP1930" s="4"/>
      <c r="CQ1930" s="4"/>
      <c r="CR1930" s="4"/>
      <c r="CS1930" s="4"/>
      <c r="CT1930" s="4"/>
      <c r="CU1930" s="4"/>
      <c r="CV1930" s="4"/>
      <c r="CW1930" s="4"/>
      <c r="CX1930" s="4"/>
      <c r="CY1930" s="4"/>
      <c r="CZ1930" s="4"/>
      <c r="DA1930" s="4"/>
      <c r="DB1930" s="4"/>
      <c r="DC1930" s="4"/>
      <c r="DD1930" s="4"/>
      <c r="DE1930" s="4"/>
      <c r="DF1930" s="4"/>
      <c r="DG1930" s="4"/>
      <c r="DH1930" s="4"/>
      <c r="DI1930" s="4"/>
      <c r="DJ1930" s="4"/>
      <c r="DK1930" s="4"/>
      <c r="DL1930" s="4"/>
      <c r="DM1930" s="4"/>
      <c r="DN1930" s="4"/>
      <c r="DO1930" s="4"/>
      <c r="DP1930" s="4"/>
      <c r="DQ1930" s="4"/>
      <c r="DR1930" s="4"/>
      <c r="DS1930" s="4"/>
      <c r="DT1930" s="4"/>
      <c r="DU1930" s="4"/>
      <c r="DV1930" s="4"/>
      <c r="DW1930" s="4"/>
      <c r="DX1930" s="4"/>
      <c r="DY1930" s="4"/>
      <c r="DZ1930" s="4"/>
      <c r="EA1930" s="4"/>
      <c r="EB1930" s="4"/>
      <c r="EC1930" s="4"/>
      <c r="ED1930" s="4"/>
      <c r="EE1930" s="4"/>
      <c r="EF1930" s="4"/>
      <c r="EG1930" s="4"/>
      <c r="EH1930" s="4"/>
      <c r="EI1930" s="4"/>
      <c r="EJ1930" s="4"/>
      <c r="EK1930" s="4"/>
      <c r="EL1930" s="4"/>
      <c r="EM1930" s="4"/>
      <c r="EN1930" s="4"/>
      <c r="EO1930" s="4"/>
      <c r="EP1930" s="4"/>
      <c r="EQ1930" s="4"/>
      <c r="ER1930" s="4"/>
      <c r="ES1930" s="4"/>
      <c r="ET1930" s="4"/>
      <c r="EU1930" s="4"/>
      <c r="EV1930" s="4"/>
      <c r="EW1930" s="4"/>
      <c r="EX1930" s="4"/>
      <c r="EY1930" s="4"/>
      <c r="EZ1930" s="4"/>
      <c r="FA1930" s="4"/>
      <c r="FB1930" s="4"/>
      <c r="FC1930" s="4"/>
      <c r="FD1930" s="4"/>
      <c r="FE1930" s="4"/>
      <c r="FF1930" s="4"/>
      <c r="FG1930" s="4"/>
      <c r="FH1930" s="4"/>
      <c r="FI1930" s="4"/>
      <c r="FJ1930" s="4"/>
      <c r="FK1930" s="4"/>
      <c r="FL1930" s="4"/>
      <c r="FM1930" s="4"/>
      <c r="FN1930" s="4"/>
      <c r="FO1930" s="4"/>
      <c r="FP1930" s="4"/>
      <c r="FQ1930" s="4"/>
      <c r="FR1930" s="4"/>
      <c r="FS1930" s="4"/>
      <c r="FT1930" s="4"/>
      <c r="FU1930" s="4"/>
      <c r="FV1930" s="4"/>
      <c r="FW1930" s="4"/>
      <c r="FX1930" s="4"/>
      <c r="FY1930" s="4"/>
      <c r="FZ1930" s="4"/>
      <c r="GA1930" s="4"/>
      <c r="GB1930" s="4"/>
      <c r="GC1930" s="4"/>
      <c r="GD1930" s="4"/>
      <c r="GE1930" s="4"/>
      <c r="GF1930" s="4"/>
      <c r="GG1930" s="4"/>
    </row>
    <row r="1931" spans="1:189" ht="16.5" customHeight="1" x14ac:dyDescent="0.25">
      <c r="A1931" s="52"/>
      <c r="B1931" s="50"/>
      <c r="C1931" s="20"/>
      <c r="D1931" s="27"/>
      <c r="E1931" s="21"/>
      <c r="F1931" s="24"/>
      <c r="G1931" s="24"/>
      <c r="H1931" s="18"/>
      <c r="I1931" s="4"/>
      <c r="J1931" s="19"/>
      <c r="K1931" s="19"/>
      <c r="L1931" s="42"/>
      <c r="M1931" s="19"/>
      <c r="N1931" s="19"/>
      <c r="O1931" s="19"/>
      <c r="P1931" s="19"/>
      <c r="Q1931" s="18"/>
      <c r="R1931" s="26"/>
      <c r="S1931" s="18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  <c r="AY1931" s="4"/>
      <c r="AZ1931" s="4"/>
      <c r="BA1931" s="4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4"/>
      <c r="CM1931" s="4"/>
      <c r="CN1931" s="4"/>
      <c r="CO1931" s="4"/>
      <c r="CP1931" s="4"/>
      <c r="CQ1931" s="4"/>
      <c r="CR1931" s="4"/>
      <c r="CS1931" s="4"/>
      <c r="CT1931" s="4"/>
      <c r="CU1931" s="4"/>
      <c r="CV1931" s="4"/>
      <c r="CW1931" s="4"/>
      <c r="CX1931" s="4"/>
      <c r="CY1931" s="4"/>
      <c r="CZ1931" s="4"/>
      <c r="DA1931" s="4"/>
      <c r="DB1931" s="4"/>
      <c r="DC1931" s="4"/>
      <c r="DD1931" s="4"/>
      <c r="DE1931" s="4"/>
      <c r="DF1931" s="4"/>
      <c r="DG1931" s="4"/>
      <c r="DH1931" s="4"/>
      <c r="DI1931" s="4"/>
      <c r="DJ1931" s="4"/>
      <c r="DK1931" s="4"/>
      <c r="DL1931" s="4"/>
      <c r="DM1931" s="4"/>
      <c r="DN1931" s="4"/>
      <c r="DO1931" s="4"/>
      <c r="DP1931" s="4"/>
      <c r="DQ1931" s="4"/>
      <c r="DR1931" s="4"/>
      <c r="DS1931" s="4"/>
      <c r="DT1931" s="4"/>
      <c r="DU1931" s="4"/>
      <c r="DV1931" s="4"/>
      <c r="DW1931" s="4"/>
      <c r="DX1931" s="4"/>
      <c r="DY1931" s="4"/>
      <c r="DZ1931" s="4"/>
      <c r="EA1931" s="4"/>
      <c r="EB1931" s="4"/>
      <c r="EC1931" s="4"/>
      <c r="ED1931" s="4"/>
      <c r="EE1931" s="4"/>
      <c r="EF1931" s="4"/>
      <c r="EG1931" s="4"/>
      <c r="EH1931" s="4"/>
      <c r="EI1931" s="4"/>
      <c r="EJ1931" s="4"/>
      <c r="EK1931" s="4"/>
      <c r="EL1931" s="4"/>
      <c r="EM1931" s="4"/>
      <c r="EN1931" s="4"/>
      <c r="EO1931" s="4"/>
      <c r="EP1931" s="4"/>
      <c r="EQ1931" s="4"/>
      <c r="ER1931" s="4"/>
      <c r="ES1931" s="4"/>
      <c r="ET1931" s="4"/>
      <c r="EU1931" s="4"/>
      <c r="EV1931" s="4"/>
      <c r="EW1931" s="4"/>
      <c r="EX1931" s="4"/>
      <c r="EY1931" s="4"/>
      <c r="EZ1931" s="4"/>
      <c r="FA1931" s="4"/>
      <c r="FB1931" s="4"/>
      <c r="FC1931" s="4"/>
      <c r="FD1931" s="4"/>
      <c r="FE1931" s="4"/>
      <c r="FF1931" s="4"/>
      <c r="FG1931" s="4"/>
      <c r="FH1931" s="4"/>
      <c r="FI1931" s="4"/>
      <c r="FJ1931" s="4"/>
      <c r="FK1931" s="4"/>
      <c r="FL1931" s="4"/>
      <c r="FM1931" s="4"/>
      <c r="FN1931" s="4"/>
      <c r="FO1931" s="4"/>
      <c r="FP1931" s="4"/>
      <c r="FQ1931" s="4"/>
      <c r="FR1931" s="4"/>
      <c r="FS1931" s="4"/>
      <c r="FT1931" s="4"/>
      <c r="FU1931" s="4"/>
      <c r="FV1931" s="4"/>
      <c r="FW1931" s="4"/>
      <c r="FX1931" s="4"/>
      <c r="FY1931" s="4"/>
      <c r="FZ1931" s="4"/>
      <c r="GA1931" s="4"/>
      <c r="GB1931" s="4"/>
      <c r="GC1931" s="4"/>
      <c r="GD1931" s="4"/>
      <c r="GE1931" s="4"/>
      <c r="GF1931" s="4"/>
      <c r="GG1931" s="4"/>
    </row>
    <row r="1932" spans="1:189" ht="16.5" customHeight="1" x14ac:dyDescent="0.25">
      <c r="A1932" s="52"/>
      <c r="B1932" s="50"/>
      <c r="C1932" s="20"/>
      <c r="D1932" s="27"/>
      <c r="E1932" s="21"/>
      <c r="F1932" s="24"/>
      <c r="G1932" s="24"/>
      <c r="H1932" s="18"/>
      <c r="I1932" s="4"/>
      <c r="J1932" s="19"/>
      <c r="K1932" s="19"/>
      <c r="L1932" s="42"/>
      <c r="M1932" s="19"/>
      <c r="N1932" s="19"/>
      <c r="O1932" s="19"/>
      <c r="P1932" s="19"/>
      <c r="Q1932" s="18"/>
      <c r="R1932" s="26"/>
      <c r="S1932" s="18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  <c r="AY1932" s="4"/>
      <c r="AZ1932" s="4"/>
      <c r="BA1932" s="4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4"/>
      <c r="CM1932" s="4"/>
      <c r="CN1932" s="4"/>
      <c r="CO1932" s="4"/>
      <c r="CP1932" s="4"/>
      <c r="CQ1932" s="4"/>
      <c r="CR1932" s="4"/>
      <c r="CS1932" s="4"/>
      <c r="CT1932" s="4"/>
      <c r="CU1932" s="4"/>
      <c r="CV1932" s="4"/>
      <c r="CW1932" s="4"/>
      <c r="CX1932" s="4"/>
      <c r="CY1932" s="4"/>
      <c r="CZ1932" s="4"/>
      <c r="DA1932" s="4"/>
      <c r="DB1932" s="4"/>
      <c r="DC1932" s="4"/>
      <c r="DD1932" s="4"/>
      <c r="DE1932" s="4"/>
      <c r="DF1932" s="4"/>
      <c r="DG1932" s="4"/>
      <c r="DH1932" s="4"/>
      <c r="DI1932" s="4"/>
      <c r="DJ1932" s="4"/>
      <c r="DK1932" s="4"/>
      <c r="DL1932" s="4"/>
      <c r="DM1932" s="4"/>
      <c r="DN1932" s="4"/>
      <c r="DO1932" s="4"/>
      <c r="DP1932" s="4"/>
      <c r="DQ1932" s="4"/>
      <c r="DR1932" s="4"/>
      <c r="DS1932" s="4"/>
      <c r="DT1932" s="4"/>
      <c r="DU1932" s="4"/>
      <c r="DV1932" s="4"/>
      <c r="DW1932" s="4"/>
      <c r="DX1932" s="4"/>
      <c r="DY1932" s="4"/>
      <c r="DZ1932" s="4"/>
      <c r="EA1932" s="4"/>
      <c r="EB1932" s="4"/>
      <c r="EC1932" s="4"/>
      <c r="ED1932" s="4"/>
      <c r="EE1932" s="4"/>
      <c r="EF1932" s="4"/>
      <c r="EG1932" s="4"/>
      <c r="EH1932" s="4"/>
      <c r="EI1932" s="4"/>
      <c r="EJ1932" s="4"/>
      <c r="EK1932" s="4"/>
      <c r="EL1932" s="4"/>
      <c r="EM1932" s="4"/>
      <c r="EN1932" s="4"/>
      <c r="EO1932" s="4"/>
      <c r="EP1932" s="4"/>
      <c r="EQ1932" s="4"/>
      <c r="ER1932" s="4"/>
      <c r="ES1932" s="4"/>
      <c r="ET1932" s="4"/>
      <c r="EU1932" s="4"/>
      <c r="EV1932" s="4"/>
      <c r="EW1932" s="4"/>
      <c r="EX1932" s="4"/>
      <c r="EY1932" s="4"/>
      <c r="EZ1932" s="4"/>
      <c r="FA1932" s="4"/>
      <c r="FB1932" s="4"/>
      <c r="FC1932" s="4"/>
      <c r="FD1932" s="4"/>
      <c r="FE1932" s="4"/>
      <c r="FF1932" s="4"/>
      <c r="FG1932" s="4"/>
      <c r="FH1932" s="4"/>
      <c r="FI1932" s="4"/>
      <c r="FJ1932" s="4"/>
      <c r="FK1932" s="4"/>
      <c r="FL1932" s="4"/>
      <c r="FM1932" s="4"/>
      <c r="FN1932" s="4"/>
      <c r="FO1932" s="4"/>
      <c r="FP1932" s="4"/>
      <c r="FQ1932" s="4"/>
      <c r="FR1932" s="4"/>
      <c r="FS1932" s="4"/>
      <c r="FT1932" s="4"/>
      <c r="FU1932" s="4"/>
      <c r="FV1932" s="4"/>
      <c r="FW1932" s="4"/>
      <c r="FX1932" s="4"/>
      <c r="FY1932" s="4"/>
      <c r="FZ1932" s="4"/>
      <c r="GA1932" s="4"/>
      <c r="GB1932" s="4"/>
      <c r="GC1932" s="4"/>
      <c r="GD1932" s="4"/>
      <c r="GE1932" s="4"/>
      <c r="GF1932" s="4"/>
      <c r="GG1932" s="4"/>
    </row>
    <row r="1933" spans="1:189" ht="16.5" customHeight="1" x14ac:dyDescent="0.25">
      <c r="A1933" s="52"/>
      <c r="B1933" s="50"/>
      <c r="C1933" s="20"/>
      <c r="D1933" s="27"/>
      <c r="E1933" s="21"/>
      <c r="F1933" s="24"/>
      <c r="G1933" s="24"/>
      <c r="H1933" s="18"/>
      <c r="I1933" s="4"/>
      <c r="J1933" s="19"/>
      <c r="K1933" s="19"/>
      <c r="L1933" s="42"/>
      <c r="M1933" s="19"/>
      <c r="N1933" s="19"/>
      <c r="O1933" s="19"/>
      <c r="P1933" s="19"/>
      <c r="Q1933" s="18"/>
      <c r="R1933" s="26"/>
      <c r="S1933" s="18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  <c r="AY1933" s="4"/>
      <c r="AZ1933" s="4"/>
      <c r="BA1933" s="4"/>
      <c r="BB1933" s="4"/>
      <c r="BC1933" s="4"/>
      <c r="BD1933" s="4"/>
      <c r="BE1933" s="4"/>
      <c r="BF1933" s="4"/>
      <c r="BG1933" s="4"/>
      <c r="BH1933" s="4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V1933" s="4"/>
      <c r="BW1933" s="4"/>
      <c r="BX1933" s="4"/>
      <c r="BY1933" s="4"/>
      <c r="BZ1933" s="4"/>
      <c r="CA1933" s="4"/>
      <c r="CB1933" s="4"/>
      <c r="CC1933" s="4"/>
      <c r="CD1933" s="4"/>
      <c r="CE1933" s="4"/>
      <c r="CF1933" s="4"/>
      <c r="CG1933" s="4"/>
      <c r="CH1933" s="4"/>
      <c r="CI1933" s="4"/>
      <c r="CJ1933" s="4"/>
      <c r="CK1933" s="4"/>
      <c r="CL1933" s="4"/>
      <c r="CM1933" s="4"/>
      <c r="CN1933" s="4"/>
      <c r="CO1933" s="4"/>
      <c r="CP1933" s="4"/>
      <c r="CQ1933" s="4"/>
      <c r="CR1933" s="4"/>
      <c r="CS1933" s="4"/>
      <c r="CT1933" s="4"/>
      <c r="CU1933" s="4"/>
      <c r="CV1933" s="4"/>
      <c r="CW1933" s="4"/>
      <c r="CX1933" s="4"/>
      <c r="CY1933" s="4"/>
      <c r="CZ1933" s="4"/>
      <c r="DA1933" s="4"/>
      <c r="DB1933" s="4"/>
      <c r="DC1933" s="4"/>
      <c r="DD1933" s="4"/>
      <c r="DE1933" s="4"/>
      <c r="DF1933" s="4"/>
      <c r="DG1933" s="4"/>
      <c r="DH1933" s="4"/>
      <c r="DI1933" s="4"/>
      <c r="DJ1933" s="4"/>
      <c r="DK1933" s="4"/>
      <c r="DL1933" s="4"/>
      <c r="DM1933" s="4"/>
      <c r="DN1933" s="4"/>
      <c r="DO1933" s="4"/>
      <c r="DP1933" s="4"/>
      <c r="DQ1933" s="4"/>
      <c r="DR1933" s="4"/>
      <c r="DS1933" s="4"/>
      <c r="DT1933" s="4"/>
      <c r="DU1933" s="4"/>
      <c r="DV1933" s="4"/>
      <c r="DW1933" s="4"/>
      <c r="DX1933" s="4"/>
      <c r="DY1933" s="4"/>
      <c r="DZ1933" s="4"/>
      <c r="EA1933" s="4"/>
      <c r="EB1933" s="4"/>
      <c r="EC1933" s="4"/>
      <c r="ED1933" s="4"/>
      <c r="EE1933" s="4"/>
      <c r="EF1933" s="4"/>
      <c r="EG1933" s="4"/>
      <c r="EH1933" s="4"/>
      <c r="EI1933" s="4"/>
      <c r="EJ1933" s="4"/>
      <c r="EK1933" s="4"/>
      <c r="EL1933" s="4"/>
      <c r="EM1933" s="4"/>
      <c r="EN1933" s="4"/>
      <c r="EO1933" s="4"/>
      <c r="EP1933" s="4"/>
      <c r="EQ1933" s="4"/>
      <c r="ER1933" s="4"/>
      <c r="ES1933" s="4"/>
      <c r="ET1933" s="4"/>
      <c r="EU1933" s="4"/>
      <c r="EV1933" s="4"/>
      <c r="EW1933" s="4"/>
      <c r="EX1933" s="4"/>
      <c r="EY1933" s="4"/>
      <c r="EZ1933" s="4"/>
      <c r="FA1933" s="4"/>
      <c r="FB1933" s="4"/>
      <c r="FC1933" s="4"/>
      <c r="FD1933" s="4"/>
      <c r="FE1933" s="4"/>
      <c r="FF1933" s="4"/>
      <c r="FG1933" s="4"/>
      <c r="FH1933" s="4"/>
      <c r="FI1933" s="4"/>
      <c r="FJ1933" s="4"/>
      <c r="FK1933" s="4"/>
      <c r="FL1933" s="4"/>
      <c r="FM1933" s="4"/>
      <c r="FN1933" s="4"/>
      <c r="FO1933" s="4"/>
      <c r="FP1933" s="4"/>
      <c r="FQ1933" s="4"/>
      <c r="FR1933" s="4"/>
      <c r="FS1933" s="4"/>
      <c r="FT1933" s="4"/>
      <c r="FU1933" s="4"/>
      <c r="FV1933" s="4"/>
      <c r="FW1933" s="4"/>
      <c r="FX1933" s="4"/>
      <c r="FY1933" s="4"/>
      <c r="FZ1933" s="4"/>
      <c r="GA1933" s="4"/>
      <c r="GB1933" s="4"/>
      <c r="GC1933" s="4"/>
      <c r="GD1933" s="4"/>
      <c r="GE1933" s="4"/>
      <c r="GF1933" s="4"/>
      <c r="GG1933" s="4"/>
    </row>
    <row r="1934" spans="1:189" ht="16.5" customHeight="1" x14ac:dyDescent="0.25">
      <c r="A1934" s="52"/>
      <c r="B1934" s="50"/>
      <c r="C1934" s="20"/>
      <c r="D1934" s="27"/>
      <c r="E1934" s="21"/>
      <c r="F1934" s="24"/>
      <c r="G1934" s="24"/>
      <c r="H1934" s="18"/>
      <c r="I1934" s="4"/>
      <c r="J1934" s="19"/>
      <c r="K1934" s="19"/>
      <c r="L1934" s="42"/>
      <c r="M1934" s="19"/>
      <c r="N1934" s="19"/>
      <c r="O1934" s="19"/>
      <c r="P1934" s="19"/>
      <c r="Q1934" s="18"/>
      <c r="R1934" s="26"/>
      <c r="S1934" s="18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  <c r="AY1934" s="4"/>
      <c r="AZ1934" s="4"/>
      <c r="BA1934" s="4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4"/>
      <c r="CM1934" s="4"/>
      <c r="CN1934" s="4"/>
      <c r="CO1934" s="4"/>
      <c r="CP1934" s="4"/>
      <c r="CQ1934" s="4"/>
      <c r="CR1934" s="4"/>
      <c r="CS1934" s="4"/>
      <c r="CT1934" s="4"/>
      <c r="CU1934" s="4"/>
      <c r="CV1934" s="4"/>
      <c r="CW1934" s="4"/>
      <c r="CX1934" s="4"/>
      <c r="CY1934" s="4"/>
      <c r="CZ1934" s="4"/>
      <c r="DA1934" s="4"/>
      <c r="DB1934" s="4"/>
      <c r="DC1934" s="4"/>
      <c r="DD1934" s="4"/>
      <c r="DE1934" s="4"/>
      <c r="DF1934" s="4"/>
      <c r="DG1934" s="4"/>
      <c r="DH1934" s="4"/>
      <c r="DI1934" s="4"/>
      <c r="DJ1934" s="4"/>
      <c r="DK1934" s="4"/>
      <c r="DL1934" s="4"/>
      <c r="DM1934" s="4"/>
      <c r="DN1934" s="4"/>
      <c r="DO1934" s="4"/>
      <c r="DP1934" s="4"/>
      <c r="DQ1934" s="4"/>
      <c r="DR1934" s="4"/>
      <c r="DS1934" s="4"/>
      <c r="DT1934" s="4"/>
      <c r="DU1934" s="4"/>
      <c r="DV1934" s="4"/>
      <c r="DW1934" s="4"/>
      <c r="DX1934" s="4"/>
      <c r="DY1934" s="4"/>
      <c r="DZ1934" s="4"/>
      <c r="EA1934" s="4"/>
      <c r="EB1934" s="4"/>
      <c r="EC1934" s="4"/>
      <c r="ED1934" s="4"/>
      <c r="EE1934" s="4"/>
      <c r="EF1934" s="4"/>
      <c r="EG1934" s="4"/>
      <c r="EH1934" s="4"/>
      <c r="EI1934" s="4"/>
      <c r="EJ1934" s="4"/>
      <c r="EK1934" s="4"/>
      <c r="EL1934" s="4"/>
      <c r="EM1934" s="4"/>
      <c r="EN1934" s="4"/>
      <c r="EO1934" s="4"/>
      <c r="EP1934" s="4"/>
      <c r="EQ1934" s="4"/>
      <c r="ER1934" s="4"/>
      <c r="ES1934" s="4"/>
      <c r="ET1934" s="4"/>
      <c r="EU1934" s="4"/>
      <c r="EV1934" s="4"/>
      <c r="EW1934" s="4"/>
      <c r="EX1934" s="4"/>
      <c r="EY1934" s="4"/>
      <c r="EZ1934" s="4"/>
      <c r="FA1934" s="4"/>
      <c r="FB1934" s="4"/>
      <c r="FC1934" s="4"/>
      <c r="FD1934" s="4"/>
      <c r="FE1934" s="4"/>
      <c r="FF1934" s="4"/>
      <c r="FG1934" s="4"/>
      <c r="FH1934" s="4"/>
      <c r="FI1934" s="4"/>
      <c r="FJ1934" s="4"/>
      <c r="FK1934" s="4"/>
      <c r="FL1934" s="4"/>
      <c r="FM1934" s="4"/>
      <c r="FN1934" s="4"/>
      <c r="FO1934" s="4"/>
      <c r="FP1934" s="4"/>
      <c r="FQ1934" s="4"/>
      <c r="FR1934" s="4"/>
      <c r="FS1934" s="4"/>
      <c r="FT1934" s="4"/>
      <c r="FU1934" s="4"/>
      <c r="FV1934" s="4"/>
      <c r="FW1934" s="4"/>
      <c r="FX1934" s="4"/>
      <c r="FY1934" s="4"/>
      <c r="FZ1934" s="4"/>
      <c r="GA1934" s="4"/>
      <c r="GB1934" s="4"/>
      <c r="GC1934" s="4"/>
      <c r="GD1934" s="4"/>
      <c r="GE1934" s="4"/>
      <c r="GF1934" s="4"/>
      <c r="GG1934" s="4"/>
    </row>
    <row r="1935" spans="1:189" ht="16.5" customHeight="1" x14ac:dyDescent="0.25">
      <c r="A1935" s="52"/>
      <c r="B1935" s="50"/>
      <c r="C1935" s="20"/>
      <c r="D1935" s="27"/>
      <c r="E1935" s="21"/>
      <c r="F1935" s="24"/>
      <c r="G1935" s="24"/>
      <c r="H1935" s="18"/>
      <c r="I1935" s="4"/>
      <c r="J1935" s="19"/>
      <c r="K1935" s="19"/>
      <c r="L1935" s="42"/>
      <c r="M1935" s="19"/>
      <c r="N1935" s="19"/>
      <c r="O1935" s="19"/>
      <c r="P1935" s="19"/>
      <c r="Q1935" s="18"/>
      <c r="R1935" s="26"/>
      <c r="S1935" s="18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  <c r="AY1935" s="4"/>
      <c r="AZ1935" s="4"/>
      <c r="BA1935" s="4"/>
      <c r="BB1935" s="4"/>
      <c r="BC1935" s="4"/>
      <c r="BD1935" s="4"/>
      <c r="BE1935" s="4"/>
      <c r="BF1935" s="4"/>
      <c r="BG1935" s="4"/>
      <c r="BH1935" s="4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V1935" s="4"/>
      <c r="BW1935" s="4"/>
      <c r="BX1935" s="4"/>
      <c r="BY1935" s="4"/>
      <c r="BZ1935" s="4"/>
      <c r="CA1935" s="4"/>
      <c r="CB1935" s="4"/>
      <c r="CC1935" s="4"/>
      <c r="CD1935" s="4"/>
      <c r="CE1935" s="4"/>
      <c r="CF1935" s="4"/>
      <c r="CG1935" s="4"/>
      <c r="CH1935" s="4"/>
      <c r="CI1935" s="4"/>
      <c r="CJ1935" s="4"/>
      <c r="CK1935" s="4"/>
      <c r="CL1935" s="4"/>
      <c r="CM1935" s="4"/>
      <c r="CN1935" s="4"/>
      <c r="CO1935" s="4"/>
      <c r="CP1935" s="4"/>
      <c r="CQ1935" s="4"/>
      <c r="CR1935" s="4"/>
      <c r="CS1935" s="4"/>
      <c r="CT1935" s="4"/>
      <c r="CU1935" s="4"/>
      <c r="CV1935" s="4"/>
      <c r="CW1935" s="4"/>
      <c r="CX1935" s="4"/>
      <c r="CY1935" s="4"/>
      <c r="CZ1935" s="4"/>
      <c r="DA1935" s="4"/>
      <c r="DB1935" s="4"/>
      <c r="DC1935" s="4"/>
      <c r="DD1935" s="4"/>
      <c r="DE1935" s="4"/>
      <c r="DF1935" s="4"/>
      <c r="DG1935" s="4"/>
      <c r="DH1935" s="4"/>
      <c r="DI1935" s="4"/>
      <c r="DJ1935" s="4"/>
      <c r="DK1935" s="4"/>
      <c r="DL1935" s="4"/>
      <c r="DM1935" s="4"/>
      <c r="DN1935" s="4"/>
      <c r="DO1935" s="4"/>
      <c r="DP1935" s="4"/>
      <c r="DQ1935" s="4"/>
      <c r="DR1935" s="4"/>
      <c r="DS1935" s="4"/>
      <c r="DT1935" s="4"/>
      <c r="DU1935" s="4"/>
      <c r="DV1935" s="4"/>
      <c r="DW1935" s="4"/>
      <c r="DX1935" s="4"/>
      <c r="DY1935" s="4"/>
      <c r="DZ1935" s="4"/>
      <c r="EA1935" s="4"/>
      <c r="EB1935" s="4"/>
      <c r="EC1935" s="4"/>
      <c r="ED1935" s="4"/>
      <c r="EE1935" s="4"/>
      <c r="EF1935" s="4"/>
      <c r="EG1935" s="4"/>
      <c r="EH1935" s="4"/>
      <c r="EI1935" s="4"/>
      <c r="EJ1935" s="4"/>
      <c r="EK1935" s="4"/>
      <c r="EL1935" s="4"/>
      <c r="EM1935" s="4"/>
      <c r="EN1935" s="4"/>
      <c r="EO1935" s="4"/>
      <c r="EP1935" s="4"/>
      <c r="EQ1935" s="4"/>
      <c r="ER1935" s="4"/>
      <c r="ES1935" s="4"/>
      <c r="ET1935" s="4"/>
      <c r="EU1935" s="4"/>
      <c r="EV1935" s="4"/>
      <c r="EW1935" s="4"/>
      <c r="EX1935" s="4"/>
      <c r="EY1935" s="4"/>
      <c r="EZ1935" s="4"/>
      <c r="FA1935" s="4"/>
      <c r="FB1935" s="4"/>
      <c r="FC1935" s="4"/>
      <c r="FD1935" s="4"/>
      <c r="FE1935" s="4"/>
      <c r="FF1935" s="4"/>
      <c r="FG1935" s="4"/>
      <c r="FH1935" s="4"/>
      <c r="FI1935" s="4"/>
      <c r="FJ1935" s="4"/>
      <c r="FK1935" s="4"/>
      <c r="FL1935" s="4"/>
      <c r="FM1935" s="4"/>
      <c r="FN1935" s="4"/>
      <c r="FO1935" s="4"/>
      <c r="FP1935" s="4"/>
      <c r="FQ1935" s="4"/>
      <c r="FR1935" s="4"/>
      <c r="FS1935" s="4"/>
      <c r="FT1935" s="4"/>
      <c r="FU1935" s="4"/>
      <c r="FV1935" s="4"/>
      <c r="FW1935" s="4"/>
      <c r="FX1935" s="4"/>
      <c r="FY1935" s="4"/>
      <c r="FZ1935" s="4"/>
      <c r="GA1935" s="4"/>
      <c r="GB1935" s="4"/>
      <c r="GC1935" s="4"/>
      <c r="GD1935" s="4"/>
      <c r="GE1935" s="4"/>
      <c r="GF1935" s="4"/>
      <c r="GG1935" s="4"/>
    </row>
    <row r="1936" spans="1:189" ht="16.5" customHeight="1" x14ac:dyDescent="0.25">
      <c r="A1936" s="52"/>
      <c r="B1936" s="50"/>
      <c r="C1936" s="20"/>
      <c r="D1936" s="27"/>
      <c r="E1936" s="21"/>
      <c r="F1936" s="24"/>
      <c r="G1936" s="24"/>
      <c r="H1936" s="18"/>
      <c r="I1936" s="4"/>
      <c r="J1936" s="19"/>
      <c r="K1936" s="19"/>
      <c r="L1936" s="42"/>
      <c r="M1936" s="19"/>
      <c r="N1936" s="19"/>
      <c r="O1936" s="19"/>
      <c r="P1936" s="19"/>
      <c r="Q1936" s="18"/>
      <c r="R1936" s="26"/>
      <c r="S1936" s="18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  <c r="AY1936" s="4"/>
      <c r="AZ1936" s="4"/>
      <c r="BA1936" s="4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4"/>
      <c r="CM1936" s="4"/>
      <c r="CN1936" s="4"/>
      <c r="CO1936" s="4"/>
      <c r="CP1936" s="4"/>
      <c r="CQ1936" s="4"/>
      <c r="CR1936" s="4"/>
      <c r="CS1936" s="4"/>
      <c r="CT1936" s="4"/>
      <c r="CU1936" s="4"/>
      <c r="CV1936" s="4"/>
      <c r="CW1936" s="4"/>
      <c r="CX1936" s="4"/>
      <c r="CY1936" s="4"/>
      <c r="CZ1936" s="4"/>
      <c r="DA1936" s="4"/>
      <c r="DB1936" s="4"/>
      <c r="DC1936" s="4"/>
      <c r="DD1936" s="4"/>
      <c r="DE1936" s="4"/>
      <c r="DF1936" s="4"/>
      <c r="DG1936" s="4"/>
      <c r="DH1936" s="4"/>
      <c r="DI1936" s="4"/>
      <c r="DJ1936" s="4"/>
      <c r="DK1936" s="4"/>
      <c r="DL1936" s="4"/>
      <c r="DM1936" s="4"/>
      <c r="DN1936" s="4"/>
      <c r="DO1936" s="4"/>
      <c r="DP1936" s="4"/>
      <c r="DQ1936" s="4"/>
      <c r="DR1936" s="4"/>
      <c r="DS1936" s="4"/>
      <c r="DT1936" s="4"/>
      <c r="DU1936" s="4"/>
      <c r="DV1936" s="4"/>
      <c r="DW1936" s="4"/>
      <c r="DX1936" s="4"/>
      <c r="DY1936" s="4"/>
      <c r="DZ1936" s="4"/>
      <c r="EA1936" s="4"/>
      <c r="EB1936" s="4"/>
      <c r="EC1936" s="4"/>
      <c r="ED1936" s="4"/>
      <c r="EE1936" s="4"/>
      <c r="EF1936" s="4"/>
      <c r="EG1936" s="4"/>
      <c r="EH1936" s="4"/>
      <c r="EI1936" s="4"/>
      <c r="EJ1936" s="4"/>
      <c r="EK1936" s="4"/>
      <c r="EL1936" s="4"/>
      <c r="EM1936" s="4"/>
      <c r="EN1936" s="4"/>
      <c r="EO1936" s="4"/>
      <c r="EP1936" s="4"/>
      <c r="EQ1936" s="4"/>
      <c r="ER1936" s="4"/>
      <c r="ES1936" s="4"/>
      <c r="ET1936" s="4"/>
      <c r="EU1936" s="4"/>
      <c r="EV1936" s="4"/>
      <c r="EW1936" s="4"/>
      <c r="EX1936" s="4"/>
      <c r="EY1936" s="4"/>
      <c r="EZ1936" s="4"/>
      <c r="FA1936" s="4"/>
      <c r="FB1936" s="4"/>
      <c r="FC1936" s="4"/>
      <c r="FD1936" s="4"/>
      <c r="FE1936" s="4"/>
      <c r="FF1936" s="4"/>
      <c r="FG1936" s="4"/>
      <c r="FH1936" s="4"/>
      <c r="FI1936" s="4"/>
      <c r="FJ1936" s="4"/>
      <c r="FK1936" s="4"/>
      <c r="FL1936" s="4"/>
      <c r="FM1936" s="4"/>
      <c r="FN1936" s="4"/>
      <c r="FO1936" s="4"/>
      <c r="FP1936" s="4"/>
      <c r="FQ1936" s="4"/>
      <c r="FR1936" s="4"/>
      <c r="FS1936" s="4"/>
      <c r="FT1936" s="4"/>
      <c r="FU1936" s="4"/>
      <c r="FV1936" s="4"/>
      <c r="FW1936" s="4"/>
      <c r="FX1936" s="4"/>
      <c r="FY1936" s="4"/>
      <c r="FZ1936" s="4"/>
      <c r="GA1936" s="4"/>
      <c r="GB1936" s="4"/>
      <c r="GC1936" s="4"/>
      <c r="GD1936" s="4"/>
      <c r="GE1936" s="4"/>
      <c r="GF1936" s="4"/>
      <c r="GG1936" s="4"/>
    </row>
    <row r="1937" spans="1:189" ht="16.5" customHeight="1" x14ac:dyDescent="0.25">
      <c r="A1937" s="52"/>
      <c r="B1937" s="50"/>
      <c r="C1937" s="20"/>
      <c r="D1937" s="27"/>
      <c r="E1937" s="21"/>
      <c r="F1937" s="24"/>
      <c r="G1937" s="24"/>
      <c r="H1937" s="18"/>
      <c r="I1937" s="4"/>
      <c r="J1937" s="19"/>
      <c r="K1937" s="19"/>
      <c r="L1937" s="42"/>
      <c r="M1937" s="19"/>
      <c r="N1937" s="19"/>
      <c r="O1937" s="19"/>
      <c r="P1937" s="19"/>
      <c r="Q1937" s="18"/>
      <c r="R1937" s="26"/>
      <c r="S1937" s="18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  <c r="AY1937" s="4"/>
      <c r="AZ1937" s="4"/>
      <c r="BA1937" s="4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4"/>
      <c r="CM1937" s="4"/>
      <c r="CN1937" s="4"/>
      <c r="CO1937" s="4"/>
      <c r="CP1937" s="4"/>
      <c r="CQ1937" s="4"/>
      <c r="CR1937" s="4"/>
      <c r="CS1937" s="4"/>
      <c r="CT1937" s="4"/>
      <c r="CU1937" s="4"/>
      <c r="CV1937" s="4"/>
      <c r="CW1937" s="4"/>
      <c r="CX1937" s="4"/>
      <c r="CY1937" s="4"/>
      <c r="CZ1937" s="4"/>
      <c r="DA1937" s="4"/>
      <c r="DB1937" s="4"/>
      <c r="DC1937" s="4"/>
      <c r="DD1937" s="4"/>
      <c r="DE1937" s="4"/>
      <c r="DF1937" s="4"/>
      <c r="DG1937" s="4"/>
      <c r="DH1937" s="4"/>
      <c r="DI1937" s="4"/>
      <c r="DJ1937" s="4"/>
      <c r="DK1937" s="4"/>
      <c r="DL1937" s="4"/>
      <c r="DM1937" s="4"/>
      <c r="DN1937" s="4"/>
      <c r="DO1937" s="4"/>
      <c r="DP1937" s="4"/>
      <c r="DQ1937" s="4"/>
      <c r="DR1937" s="4"/>
      <c r="DS1937" s="4"/>
      <c r="DT1937" s="4"/>
      <c r="DU1937" s="4"/>
      <c r="DV1937" s="4"/>
      <c r="DW1937" s="4"/>
      <c r="DX1937" s="4"/>
      <c r="DY1937" s="4"/>
      <c r="DZ1937" s="4"/>
      <c r="EA1937" s="4"/>
      <c r="EB1937" s="4"/>
      <c r="EC1937" s="4"/>
      <c r="ED1937" s="4"/>
      <c r="EE1937" s="4"/>
      <c r="EF1937" s="4"/>
      <c r="EG1937" s="4"/>
      <c r="EH1937" s="4"/>
      <c r="EI1937" s="4"/>
      <c r="EJ1937" s="4"/>
      <c r="EK1937" s="4"/>
      <c r="EL1937" s="4"/>
      <c r="EM1937" s="4"/>
      <c r="EN1937" s="4"/>
      <c r="EO1937" s="4"/>
      <c r="EP1937" s="4"/>
      <c r="EQ1937" s="4"/>
      <c r="ER1937" s="4"/>
      <c r="ES1937" s="4"/>
      <c r="ET1937" s="4"/>
      <c r="EU1937" s="4"/>
      <c r="EV1937" s="4"/>
      <c r="EW1937" s="4"/>
      <c r="EX1937" s="4"/>
      <c r="EY1937" s="4"/>
      <c r="EZ1937" s="4"/>
      <c r="FA1937" s="4"/>
      <c r="FB1937" s="4"/>
      <c r="FC1937" s="4"/>
      <c r="FD1937" s="4"/>
      <c r="FE1937" s="4"/>
      <c r="FF1937" s="4"/>
      <c r="FG1937" s="4"/>
      <c r="FH1937" s="4"/>
      <c r="FI1937" s="4"/>
      <c r="FJ1937" s="4"/>
      <c r="FK1937" s="4"/>
      <c r="FL1937" s="4"/>
      <c r="FM1937" s="4"/>
      <c r="FN1937" s="4"/>
      <c r="FO1937" s="4"/>
      <c r="FP1937" s="4"/>
      <c r="FQ1937" s="4"/>
      <c r="FR1937" s="4"/>
      <c r="FS1937" s="4"/>
      <c r="FT1937" s="4"/>
      <c r="FU1937" s="4"/>
      <c r="FV1937" s="4"/>
      <c r="FW1937" s="4"/>
      <c r="FX1937" s="4"/>
      <c r="FY1937" s="4"/>
      <c r="FZ1937" s="4"/>
      <c r="GA1937" s="4"/>
      <c r="GB1937" s="4"/>
      <c r="GC1937" s="4"/>
      <c r="GD1937" s="4"/>
      <c r="GE1937" s="4"/>
      <c r="GF1937" s="4"/>
      <c r="GG1937" s="4"/>
    </row>
    <row r="1938" spans="1:189" ht="16.5" customHeight="1" x14ac:dyDescent="0.25">
      <c r="A1938" s="52"/>
      <c r="B1938" s="50"/>
      <c r="C1938" s="20"/>
      <c r="D1938" s="27"/>
      <c r="E1938" s="21"/>
      <c r="F1938" s="24"/>
      <c r="G1938" s="24"/>
      <c r="H1938" s="18"/>
      <c r="I1938" s="4"/>
      <c r="J1938" s="19"/>
      <c r="K1938" s="19"/>
      <c r="L1938" s="42"/>
      <c r="M1938" s="19"/>
      <c r="N1938" s="19"/>
      <c r="O1938" s="19"/>
      <c r="P1938" s="19"/>
      <c r="Q1938" s="18"/>
      <c r="R1938" s="26"/>
      <c r="S1938" s="18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  <c r="AY1938" s="4"/>
      <c r="AZ1938" s="4"/>
      <c r="BA1938" s="4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4"/>
      <c r="CM1938" s="4"/>
      <c r="CN1938" s="4"/>
      <c r="CO1938" s="4"/>
      <c r="CP1938" s="4"/>
      <c r="CQ1938" s="4"/>
      <c r="CR1938" s="4"/>
      <c r="CS1938" s="4"/>
      <c r="CT1938" s="4"/>
      <c r="CU1938" s="4"/>
      <c r="CV1938" s="4"/>
      <c r="CW1938" s="4"/>
      <c r="CX1938" s="4"/>
      <c r="CY1938" s="4"/>
      <c r="CZ1938" s="4"/>
      <c r="DA1938" s="4"/>
      <c r="DB1938" s="4"/>
      <c r="DC1938" s="4"/>
      <c r="DD1938" s="4"/>
      <c r="DE1938" s="4"/>
      <c r="DF1938" s="4"/>
      <c r="DG1938" s="4"/>
      <c r="DH1938" s="4"/>
      <c r="DI1938" s="4"/>
      <c r="DJ1938" s="4"/>
      <c r="DK1938" s="4"/>
      <c r="DL1938" s="4"/>
      <c r="DM1938" s="4"/>
      <c r="DN1938" s="4"/>
      <c r="DO1938" s="4"/>
      <c r="DP1938" s="4"/>
      <c r="DQ1938" s="4"/>
      <c r="DR1938" s="4"/>
      <c r="DS1938" s="4"/>
      <c r="DT1938" s="4"/>
      <c r="DU1938" s="4"/>
      <c r="DV1938" s="4"/>
      <c r="DW1938" s="4"/>
      <c r="DX1938" s="4"/>
      <c r="DY1938" s="4"/>
      <c r="DZ1938" s="4"/>
      <c r="EA1938" s="4"/>
      <c r="EB1938" s="4"/>
      <c r="EC1938" s="4"/>
      <c r="ED1938" s="4"/>
      <c r="EE1938" s="4"/>
      <c r="EF1938" s="4"/>
      <c r="EG1938" s="4"/>
      <c r="EH1938" s="4"/>
      <c r="EI1938" s="4"/>
      <c r="EJ1938" s="4"/>
      <c r="EK1938" s="4"/>
      <c r="EL1938" s="4"/>
      <c r="EM1938" s="4"/>
      <c r="EN1938" s="4"/>
      <c r="EO1938" s="4"/>
      <c r="EP1938" s="4"/>
      <c r="EQ1938" s="4"/>
      <c r="ER1938" s="4"/>
      <c r="ES1938" s="4"/>
      <c r="ET1938" s="4"/>
      <c r="EU1938" s="4"/>
      <c r="EV1938" s="4"/>
      <c r="EW1938" s="4"/>
      <c r="EX1938" s="4"/>
      <c r="EY1938" s="4"/>
      <c r="EZ1938" s="4"/>
      <c r="FA1938" s="4"/>
      <c r="FB1938" s="4"/>
      <c r="FC1938" s="4"/>
      <c r="FD1938" s="4"/>
      <c r="FE1938" s="4"/>
      <c r="FF1938" s="4"/>
      <c r="FG1938" s="4"/>
      <c r="FH1938" s="4"/>
      <c r="FI1938" s="4"/>
      <c r="FJ1938" s="4"/>
      <c r="FK1938" s="4"/>
      <c r="FL1938" s="4"/>
      <c r="FM1938" s="4"/>
      <c r="FN1938" s="4"/>
      <c r="FO1938" s="4"/>
      <c r="FP1938" s="4"/>
      <c r="FQ1938" s="4"/>
      <c r="FR1938" s="4"/>
      <c r="FS1938" s="4"/>
      <c r="FT1938" s="4"/>
      <c r="FU1938" s="4"/>
      <c r="FV1938" s="4"/>
      <c r="FW1938" s="4"/>
      <c r="FX1938" s="4"/>
      <c r="FY1938" s="4"/>
      <c r="FZ1938" s="4"/>
      <c r="GA1938" s="4"/>
      <c r="GB1938" s="4"/>
      <c r="GC1938" s="4"/>
      <c r="GD1938" s="4"/>
      <c r="GE1938" s="4"/>
      <c r="GF1938" s="4"/>
      <c r="GG1938" s="4"/>
    </row>
    <row r="1939" spans="1:189" ht="16.5" customHeight="1" x14ac:dyDescent="0.25">
      <c r="A1939" s="52"/>
      <c r="B1939" s="50"/>
      <c r="C1939" s="20"/>
      <c r="D1939" s="27"/>
      <c r="E1939" s="21"/>
      <c r="F1939" s="24"/>
      <c r="G1939" s="24"/>
      <c r="H1939" s="18"/>
      <c r="I1939" s="4"/>
      <c r="J1939" s="19"/>
      <c r="K1939" s="19"/>
      <c r="L1939" s="42"/>
      <c r="M1939" s="19"/>
      <c r="N1939" s="19"/>
      <c r="O1939" s="19"/>
      <c r="P1939" s="19"/>
      <c r="Q1939" s="18"/>
      <c r="R1939" s="26"/>
      <c r="S1939" s="18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  <c r="AY1939" s="4"/>
      <c r="AZ1939" s="4"/>
      <c r="BA1939" s="4"/>
      <c r="BB1939" s="4"/>
      <c r="BC1939" s="4"/>
      <c r="BD1939" s="4"/>
      <c r="BE1939" s="4"/>
      <c r="BF1939" s="4"/>
      <c r="BG1939" s="4"/>
      <c r="BH1939" s="4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V1939" s="4"/>
      <c r="BW1939" s="4"/>
      <c r="BX1939" s="4"/>
      <c r="BY1939" s="4"/>
      <c r="BZ1939" s="4"/>
      <c r="CA1939" s="4"/>
      <c r="CB1939" s="4"/>
      <c r="CC1939" s="4"/>
      <c r="CD1939" s="4"/>
      <c r="CE1939" s="4"/>
      <c r="CF1939" s="4"/>
      <c r="CG1939" s="4"/>
      <c r="CH1939" s="4"/>
      <c r="CI1939" s="4"/>
      <c r="CJ1939" s="4"/>
      <c r="CK1939" s="4"/>
      <c r="CL1939" s="4"/>
      <c r="CM1939" s="4"/>
      <c r="CN1939" s="4"/>
      <c r="CO1939" s="4"/>
      <c r="CP1939" s="4"/>
      <c r="CQ1939" s="4"/>
      <c r="CR1939" s="4"/>
      <c r="CS1939" s="4"/>
      <c r="CT1939" s="4"/>
      <c r="CU1939" s="4"/>
      <c r="CV1939" s="4"/>
      <c r="CW1939" s="4"/>
      <c r="CX1939" s="4"/>
      <c r="CY1939" s="4"/>
      <c r="CZ1939" s="4"/>
      <c r="DA1939" s="4"/>
      <c r="DB1939" s="4"/>
      <c r="DC1939" s="4"/>
      <c r="DD1939" s="4"/>
      <c r="DE1939" s="4"/>
      <c r="DF1939" s="4"/>
      <c r="DG1939" s="4"/>
      <c r="DH1939" s="4"/>
      <c r="DI1939" s="4"/>
      <c r="DJ1939" s="4"/>
      <c r="DK1939" s="4"/>
      <c r="DL1939" s="4"/>
      <c r="DM1939" s="4"/>
      <c r="DN1939" s="4"/>
      <c r="DO1939" s="4"/>
      <c r="DP1939" s="4"/>
      <c r="DQ1939" s="4"/>
      <c r="DR1939" s="4"/>
      <c r="DS1939" s="4"/>
      <c r="DT1939" s="4"/>
      <c r="DU1939" s="4"/>
      <c r="DV1939" s="4"/>
      <c r="DW1939" s="4"/>
      <c r="DX1939" s="4"/>
      <c r="DY1939" s="4"/>
      <c r="DZ1939" s="4"/>
      <c r="EA1939" s="4"/>
      <c r="EB1939" s="4"/>
      <c r="EC1939" s="4"/>
      <c r="ED1939" s="4"/>
      <c r="EE1939" s="4"/>
      <c r="EF1939" s="4"/>
      <c r="EG1939" s="4"/>
      <c r="EH1939" s="4"/>
      <c r="EI1939" s="4"/>
      <c r="EJ1939" s="4"/>
      <c r="EK1939" s="4"/>
      <c r="EL1939" s="4"/>
      <c r="EM1939" s="4"/>
      <c r="EN1939" s="4"/>
      <c r="EO1939" s="4"/>
      <c r="EP1939" s="4"/>
      <c r="EQ1939" s="4"/>
      <c r="ER1939" s="4"/>
      <c r="ES1939" s="4"/>
      <c r="ET1939" s="4"/>
      <c r="EU1939" s="4"/>
      <c r="EV1939" s="4"/>
      <c r="EW1939" s="4"/>
      <c r="EX1939" s="4"/>
      <c r="EY1939" s="4"/>
      <c r="EZ1939" s="4"/>
      <c r="FA1939" s="4"/>
      <c r="FB1939" s="4"/>
      <c r="FC1939" s="4"/>
      <c r="FD1939" s="4"/>
      <c r="FE1939" s="4"/>
      <c r="FF1939" s="4"/>
      <c r="FG1939" s="4"/>
      <c r="FH1939" s="4"/>
      <c r="FI1939" s="4"/>
      <c r="FJ1939" s="4"/>
      <c r="FK1939" s="4"/>
      <c r="FL1939" s="4"/>
      <c r="FM1939" s="4"/>
      <c r="FN1939" s="4"/>
      <c r="FO1939" s="4"/>
      <c r="FP1939" s="4"/>
      <c r="FQ1939" s="4"/>
      <c r="FR1939" s="4"/>
      <c r="FS1939" s="4"/>
      <c r="FT1939" s="4"/>
      <c r="FU1939" s="4"/>
      <c r="FV1939" s="4"/>
      <c r="FW1939" s="4"/>
      <c r="FX1939" s="4"/>
      <c r="FY1939" s="4"/>
      <c r="FZ1939" s="4"/>
      <c r="GA1939" s="4"/>
      <c r="GB1939" s="4"/>
      <c r="GC1939" s="4"/>
      <c r="GD1939" s="4"/>
      <c r="GE1939" s="4"/>
      <c r="GF1939" s="4"/>
      <c r="GG1939" s="4"/>
    </row>
    <row r="1940" spans="1:189" ht="16.5" customHeight="1" x14ac:dyDescent="0.25">
      <c r="A1940" s="52"/>
      <c r="B1940" s="50"/>
      <c r="C1940" s="20"/>
      <c r="D1940" s="27"/>
      <c r="E1940" s="21"/>
      <c r="F1940" s="24"/>
      <c r="G1940" s="24"/>
      <c r="H1940" s="18"/>
      <c r="I1940" s="4"/>
      <c r="J1940" s="19"/>
      <c r="K1940" s="19"/>
      <c r="L1940" s="42"/>
      <c r="M1940" s="19"/>
      <c r="N1940" s="19"/>
      <c r="O1940" s="19"/>
      <c r="P1940" s="19"/>
      <c r="Q1940" s="18"/>
      <c r="R1940" s="26"/>
      <c r="S1940" s="18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  <c r="AY1940" s="4"/>
      <c r="AZ1940" s="4"/>
      <c r="BA1940" s="4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4"/>
      <c r="CM1940" s="4"/>
      <c r="CN1940" s="4"/>
      <c r="CO1940" s="4"/>
      <c r="CP1940" s="4"/>
      <c r="CQ1940" s="4"/>
      <c r="CR1940" s="4"/>
      <c r="CS1940" s="4"/>
      <c r="CT1940" s="4"/>
      <c r="CU1940" s="4"/>
      <c r="CV1940" s="4"/>
      <c r="CW1940" s="4"/>
      <c r="CX1940" s="4"/>
      <c r="CY1940" s="4"/>
      <c r="CZ1940" s="4"/>
      <c r="DA1940" s="4"/>
      <c r="DB1940" s="4"/>
      <c r="DC1940" s="4"/>
      <c r="DD1940" s="4"/>
      <c r="DE1940" s="4"/>
      <c r="DF1940" s="4"/>
      <c r="DG1940" s="4"/>
      <c r="DH1940" s="4"/>
      <c r="DI1940" s="4"/>
      <c r="DJ1940" s="4"/>
      <c r="DK1940" s="4"/>
      <c r="DL1940" s="4"/>
      <c r="DM1940" s="4"/>
      <c r="DN1940" s="4"/>
      <c r="DO1940" s="4"/>
      <c r="DP1940" s="4"/>
      <c r="DQ1940" s="4"/>
      <c r="DR1940" s="4"/>
      <c r="DS1940" s="4"/>
      <c r="DT1940" s="4"/>
      <c r="DU1940" s="4"/>
      <c r="DV1940" s="4"/>
      <c r="DW1940" s="4"/>
      <c r="DX1940" s="4"/>
      <c r="DY1940" s="4"/>
      <c r="DZ1940" s="4"/>
      <c r="EA1940" s="4"/>
      <c r="EB1940" s="4"/>
      <c r="EC1940" s="4"/>
      <c r="ED1940" s="4"/>
      <c r="EE1940" s="4"/>
      <c r="EF1940" s="4"/>
      <c r="EG1940" s="4"/>
      <c r="EH1940" s="4"/>
      <c r="EI1940" s="4"/>
      <c r="EJ1940" s="4"/>
      <c r="EK1940" s="4"/>
      <c r="EL1940" s="4"/>
      <c r="EM1940" s="4"/>
      <c r="EN1940" s="4"/>
      <c r="EO1940" s="4"/>
      <c r="EP1940" s="4"/>
      <c r="EQ1940" s="4"/>
      <c r="ER1940" s="4"/>
      <c r="ES1940" s="4"/>
      <c r="ET1940" s="4"/>
      <c r="EU1940" s="4"/>
      <c r="EV1940" s="4"/>
      <c r="EW1940" s="4"/>
      <c r="EX1940" s="4"/>
      <c r="EY1940" s="4"/>
      <c r="EZ1940" s="4"/>
      <c r="FA1940" s="4"/>
      <c r="FB1940" s="4"/>
      <c r="FC1940" s="4"/>
      <c r="FD1940" s="4"/>
      <c r="FE1940" s="4"/>
      <c r="FF1940" s="4"/>
      <c r="FG1940" s="4"/>
      <c r="FH1940" s="4"/>
      <c r="FI1940" s="4"/>
      <c r="FJ1940" s="4"/>
      <c r="FK1940" s="4"/>
      <c r="FL1940" s="4"/>
      <c r="FM1940" s="4"/>
      <c r="FN1940" s="4"/>
      <c r="FO1940" s="4"/>
      <c r="FP1940" s="4"/>
      <c r="FQ1940" s="4"/>
      <c r="FR1940" s="4"/>
      <c r="FS1940" s="4"/>
      <c r="FT1940" s="4"/>
      <c r="FU1940" s="4"/>
      <c r="FV1940" s="4"/>
      <c r="FW1940" s="4"/>
      <c r="FX1940" s="4"/>
      <c r="FY1940" s="4"/>
      <c r="FZ1940" s="4"/>
      <c r="GA1940" s="4"/>
      <c r="GB1940" s="4"/>
      <c r="GC1940" s="4"/>
      <c r="GD1940" s="4"/>
      <c r="GE1940" s="4"/>
      <c r="GF1940" s="4"/>
      <c r="GG1940" s="4"/>
    </row>
    <row r="1941" spans="1:189" ht="16.5" customHeight="1" x14ac:dyDescent="0.25">
      <c r="A1941" s="52"/>
      <c r="B1941" s="50"/>
      <c r="C1941" s="20"/>
      <c r="D1941" s="27"/>
      <c r="E1941" s="21"/>
      <c r="F1941" s="24"/>
      <c r="G1941" s="24"/>
      <c r="H1941" s="18"/>
      <c r="I1941" s="4"/>
      <c r="J1941" s="19"/>
      <c r="K1941" s="19"/>
      <c r="L1941" s="42"/>
      <c r="M1941" s="19"/>
      <c r="N1941" s="19"/>
      <c r="O1941" s="19"/>
      <c r="P1941" s="19"/>
      <c r="Q1941" s="18"/>
      <c r="R1941" s="26"/>
      <c r="S1941" s="18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  <c r="AY1941" s="4"/>
      <c r="AZ1941" s="4"/>
      <c r="BA1941" s="4"/>
      <c r="BB1941" s="4"/>
      <c r="BC1941" s="4"/>
      <c r="BD1941" s="4"/>
      <c r="BE1941" s="4"/>
      <c r="BF1941" s="4"/>
      <c r="BG1941" s="4"/>
      <c r="BH1941" s="4"/>
      <c r="BI1941" s="4"/>
      <c r="BJ1941" s="4"/>
      <c r="BK1941" s="4"/>
      <c r="BL1941" s="4"/>
      <c r="BM1941" s="4"/>
      <c r="BN1941" s="4"/>
      <c r="BO1941" s="4"/>
      <c r="BP1941" s="4"/>
      <c r="BQ1941" s="4"/>
      <c r="BR1941" s="4"/>
      <c r="BS1941" s="4"/>
      <c r="BT1941" s="4"/>
      <c r="BU1941" s="4"/>
      <c r="BV1941" s="4"/>
      <c r="BW1941" s="4"/>
      <c r="BX1941" s="4"/>
      <c r="BY1941" s="4"/>
      <c r="BZ1941" s="4"/>
      <c r="CA1941" s="4"/>
      <c r="CB1941" s="4"/>
      <c r="CC1941" s="4"/>
      <c r="CD1941" s="4"/>
      <c r="CE1941" s="4"/>
      <c r="CF1941" s="4"/>
      <c r="CG1941" s="4"/>
      <c r="CH1941" s="4"/>
      <c r="CI1941" s="4"/>
      <c r="CJ1941" s="4"/>
      <c r="CK1941" s="4"/>
      <c r="CL1941" s="4"/>
      <c r="CM1941" s="4"/>
      <c r="CN1941" s="4"/>
      <c r="CO1941" s="4"/>
      <c r="CP1941" s="4"/>
      <c r="CQ1941" s="4"/>
      <c r="CR1941" s="4"/>
      <c r="CS1941" s="4"/>
      <c r="CT1941" s="4"/>
      <c r="CU1941" s="4"/>
      <c r="CV1941" s="4"/>
      <c r="CW1941" s="4"/>
      <c r="CX1941" s="4"/>
      <c r="CY1941" s="4"/>
      <c r="CZ1941" s="4"/>
      <c r="DA1941" s="4"/>
      <c r="DB1941" s="4"/>
      <c r="DC1941" s="4"/>
      <c r="DD1941" s="4"/>
      <c r="DE1941" s="4"/>
      <c r="DF1941" s="4"/>
      <c r="DG1941" s="4"/>
      <c r="DH1941" s="4"/>
      <c r="DI1941" s="4"/>
      <c r="DJ1941" s="4"/>
      <c r="DK1941" s="4"/>
      <c r="DL1941" s="4"/>
      <c r="DM1941" s="4"/>
      <c r="DN1941" s="4"/>
      <c r="DO1941" s="4"/>
      <c r="DP1941" s="4"/>
      <c r="DQ1941" s="4"/>
      <c r="DR1941" s="4"/>
      <c r="DS1941" s="4"/>
      <c r="DT1941" s="4"/>
      <c r="DU1941" s="4"/>
      <c r="DV1941" s="4"/>
      <c r="DW1941" s="4"/>
      <c r="DX1941" s="4"/>
      <c r="DY1941" s="4"/>
      <c r="DZ1941" s="4"/>
      <c r="EA1941" s="4"/>
      <c r="EB1941" s="4"/>
      <c r="EC1941" s="4"/>
      <c r="ED1941" s="4"/>
      <c r="EE1941" s="4"/>
      <c r="EF1941" s="4"/>
      <c r="EG1941" s="4"/>
      <c r="EH1941" s="4"/>
      <c r="EI1941" s="4"/>
      <c r="EJ1941" s="4"/>
      <c r="EK1941" s="4"/>
      <c r="EL1941" s="4"/>
      <c r="EM1941" s="4"/>
      <c r="EN1941" s="4"/>
      <c r="EO1941" s="4"/>
      <c r="EP1941" s="4"/>
      <c r="EQ1941" s="4"/>
      <c r="ER1941" s="4"/>
      <c r="ES1941" s="4"/>
      <c r="ET1941" s="4"/>
      <c r="EU1941" s="4"/>
      <c r="EV1941" s="4"/>
      <c r="EW1941" s="4"/>
      <c r="EX1941" s="4"/>
      <c r="EY1941" s="4"/>
      <c r="EZ1941" s="4"/>
      <c r="FA1941" s="4"/>
      <c r="FB1941" s="4"/>
      <c r="FC1941" s="4"/>
      <c r="FD1941" s="4"/>
      <c r="FE1941" s="4"/>
      <c r="FF1941" s="4"/>
      <c r="FG1941" s="4"/>
      <c r="FH1941" s="4"/>
      <c r="FI1941" s="4"/>
      <c r="FJ1941" s="4"/>
      <c r="FK1941" s="4"/>
      <c r="FL1941" s="4"/>
      <c r="FM1941" s="4"/>
      <c r="FN1941" s="4"/>
      <c r="FO1941" s="4"/>
      <c r="FP1941" s="4"/>
      <c r="FQ1941" s="4"/>
      <c r="FR1941" s="4"/>
      <c r="FS1941" s="4"/>
      <c r="FT1941" s="4"/>
      <c r="FU1941" s="4"/>
      <c r="FV1941" s="4"/>
      <c r="FW1941" s="4"/>
      <c r="FX1941" s="4"/>
      <c r="FY1941" s="4"/>
      <c r="FZ1941" s="4"/>
      <c r="GA1941" s="4"/>
      <c r="GB1941" s="4"/>
      <c r="GC1941" s="4"/>
      <c r="GD1941" s="4"/>
      <c r="GE1941" s="4"/>
      <c r="GF1941" s="4"/>
      <c r="GG1941" s="4"/>
    </row>
    <row r="1942" spans="1:189" ht="16.5" customHeight="1" x14ac:dyDescent="0.25">
      <c r="A1942" s="52"/>
      <c r="B1942" s="50"/>
      <c r="C1942" s="20"/>
      <c r="D1942" s="27"/>
      <c r="E1942" s="21"/>
      <c r="F1942" s="24"/>
      <c r="G1942" s="24"/>
      <c r="H1942" s="18"/>
      <c r="I1942" s="4"/>
      <c r="J1942" s="19"/>
      <c r="K1942" s="19"/>
      <c r="L1942" s="42"/>
      <c r="M1942" s="19"/>
      <c r="N1942" s="19"/>
      <c r="O1942" s="19"/>
      <c r="P1942" s="19"/>
      <c r="Q1942" s="18"/>
      <c r="R1942" s="26"/>
      <c r="S1942" s="18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4"/>
      <c r="CM1942" s="4"/>
      <c r="CN1942" s="4"/>
      <c r="CO1942" s="4"/>
      <c r="CP1942" s="4"/>
      <c r="CQ1942" s="4"/>
      <c r="CR1942" s="4"/>
      <c r="CS1942" s="4"/>
      <c r="CT1942" s="4"/>
      <c r="CU1942" s="4"/>
      <c r="CV1942" s="4"/>
      <c r="CW1942" s="4"/>
      <c r="CX1942" s="4"/>
      <c r="CY1942" s="4"/>
      <c r="CZ1942" s="4"/>
      <c r="DA1942" s="4"/>
      <c r="DB1942" s="4"/>
      <c r="DC1942" s="4"/>
      <c r="DD1942" s="4"/>
      <c r="DE1942" s="4"/>
      <c r="DF1942" s="4"/>
      <c r="DG1942" s="4"/>
      <c r="DH1942" s="4"/>
      <c r="DI1942" s="4"/>
      <c r="DJ1942" s="4"/>
      <c r="DK1942" s="4"/>
      <c r="DL1942" s="4"/>
      <c r="DM1942" s="4"/>
      <c r="DN1942" s="4"/>
      <c r="DO1942" s="4"/>
      <c r="DP1942" s="4"/>
      <c r="DQ1942" s="4"/>
      <c r="DR1942" s="4"/>
      <c r="DS1942" s="4"/>
      <c r="DT1942" s="4"/>
      <c r="DU1942" s="4"/>
      <c r="DV1942" s="4"/>
      <c r="DW1942" s="4"/>
      <c r="DX1942" s="4"/>
      <c r="DY1942" s="4"/>
      <c r="DZ1942" s="4"/>
      <c r="EA1942" s="4"/>
      <c r="EB1942" s="4"/>
      <c r="EC1942" s="4"/>
      <c r="ED1942" s="4"/>
      <c r="EE1942" s="4"/>
      <c r="EF1942" s="4"/>
      <c r="EG1942" s="4"/>
      <c r="EH1942" s="4"/>
      <c r="EI1942" s="4"/>
      <c r="EJ1942" s="4"/>
      <c r="EK1942" s="4"/>
      <c r="EL1942" s="4"/>
      <c r="EM1942" s="4"/>
      <c r="EN1942" s="4"/>
      <c r="EO1942" s="4"/>
      <c r="EP1942" s="4"/>
      <c r="EQ1942" s="4"/>
      <c r="ER1942" s="4"/>
      <c r="ES1942" s="4"/>
      <c r="ET1942" s="4"/>
      <c r="EU1942" s="4"/>
      <c r="EV1942" s="4"/>
      <c r="EW1942" s="4"/>
      <c r="EX1942" s="4"/>
      <c r="EY1942" s="4"/>
      <c r="EZ1942" s="4"/>
      <c r="FA1942" s="4"/>
      <c r="FB1942" s="4"/>
      <c r="FC1942" s="4"/>
      <c r="FD1942" s="4"/>
      <c r="FE1942" s="4"/>
      <c r="FF1942" s="4"/>
      <c r="FG1942" s="4"/>
      <c r="FH1942" s="4"/>
      <c r="FI1942" s="4"/>
      <c r="FJ1942" s="4"/>
      <c r="FK1942" s="4"/>
      <c r="FL1942" s="4"/>
      <c r="FM1942" s="4"/>
      <c r="FN1942" s="4"/>
      <c r="FO1942" s="4"/>
      <c r="FP1942" s="4"/>
      <c r="FQ1942" s="4"/>
      <c r="FR1942" s="4"/>
      <c r="FS1942" s="4"/>
      <c r="FT1942" s="4"/>
      <c r="FU1942" s="4"/>
      <c r="FV1942" s="4"/>
      <c r="FW1942" s="4"/>
      <c r="FX1942" s="4"/>
      <c r="FY1942" s="4"/>
      <c r="FZ1942" s="4"/>
      <c r="GA1942" s="4"/>
      <c r="GB1942" s="4"/>
      <c r="GC1942" s="4"/>
      <c r="GD1942" s="4"/>
      <c r="GE1942" s="4"/>
      <c r="GF1942" s="4"/>
      <c r="GG1942" s="4"/>
    </row>
    <row r="1943" spans="1:189" ht="16.5" customHeight="1" x14ac:dyDescent="0.25">
      <c r="A1943" s="52"/>
      <c r="B1943" s="50"/>
      <c r="C1943" s="20"/>
      <c r="D1943" s="27"/>
      <c r="E1943" s="21"/>
      <c r="F1943" s="24"/>
      <c r="G1943" s="24"/>
      <c r="H1943" s="18"/>
      <c r="I1943" s="4"/>
      <c r="J1943" s="19"/>
      <c r="K1943" s="19"/>
      <c r="L1943" s="42"/>
      <c r="M1943" s="19"/>
      <c r="N1943" s="19"/>
      <c r="O1943" s="19"/>
      <c r="P1943" s="19"/>
      <c r="Q1943" s="18"/>
      <c r="R1943" s="26"/>
      <c r="S1943" s="18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4"/>
      <c r="CM1943" s="4"/>
      <c r="CN1943" s="4"/>
      <c r="CO1943" s="4"/>
      <c r="CP1943" s="4"/>
      <c r="CQ1943" s="4"/>
      <c r="CR1943" s="4"/>
      <c r="CS1943" s="4"/>
      <c r="CT1943" s="4"/>
      <c r="CU1943" s="4"/>
      <c r="CV1943" s="4"/>
      <c r="CW1943" s="4"/>
      <c r="CX1943" s="4"/>
      <c r="CY1943" s="4"/>
      <c r="CZ1943" s="4"/>
      <c r="DA1943" s="4"/>
      <c r="DB1943" s="4"/>
      <c r="DC1943" s="4"/>
      <c r="DD1943" s="4"/>
      <c r="DE1943" s="4"/>
      <c r="DF1943" s="4"/>
      <c r="DG1943" s="4"/>
      <c r="DH1943" s="4"/>
      <c r="DI1943" s="4"/>
      <c r="DJ1943" s="4"/>
      <c r="DK1943" s="4"/>
      <c r="DL1943" s="4"/>
      <c r="DM1943" s="4"/>
      <c r="DN1943" s="4"/>
      <c r="DO1943" s="4"/>
      <c r="DP1943" s="4"/>
      <c r="DQ1943" s="4"/>
      <c r="DR1943" s="4"/>
      <c r="DS1943" s="4"/>
      <c r="DT1943" s="4"/>
      <c r="DU1943" s="4"/>
      <c r="DV1943" s="4"/>
      <c r="DW1943" s="4"/>
      <c r="DX1943" s="4"/>
      <c r="DY1943" s="4"/>
      <c r="DZ1943" s="4"/>
      <c r="EA1943" s="4"/>
      <c r="EB1943" s="4"/>
      <c r="EC1943" s="4"/>
      <c r="ED1943" s="4"/>
      <c r="EE1943" s="4"/>
      <c r="EF1943" s="4"/>
      <c r="EG1943" s="4"/>
      <c r="EH1943" s="4"/>
      <c r="EI1943" s="4"/>
      <c r="EJ1943" s="4"/>
      <c r="EK1943" s="4"/>
      <c r="EL1943" s="4"/>
      <c r="EM1943" s="4"/>
      <c r="EN1943" s="4"/>
      <c r="EO1943" s="4"/>
      <c r="EP1943" s="4"/>
      <c r="EQ1943" s="4"/>
      <c r="ER1943" s="4"/>
      <c r="ES1943" s="4"/>
      <c r="ET1943" s="4"/>
      <c r="EU1943" s="4"/>
      <c r="EV1943" s="4"/>
      <c r="EW1943" s="4"/>
      <c r="EX1943" s="4"/>
      <c r="EY1943" s="4"/>
      <c r="EZ1943" s="4"/>
      <c r="FA1943" s="4"/>
      <c r="FB1943" s="4"/>
      <c r="FC1943" s="4"/>
      <c r="FD1943" s="4"/>
      <c r="FE1943" s="4"/>
      <c r="FF1943" s="4"/>
      <c r="FG1943" s="4"/>
      <c r="FH1943" s="4"/>
      <c r="FI1943" s="4"/>
      <c r="FJ1943" s="4"/>
      <c r="FK1943" s="4"/>
      <c r="FL1943" s="4"/>
      <c r="FM1943" s="4"/>
      <c r="FN1943" s="4"/>
      <c r="FO1943" s="4"/>
      <c r="FP1943" s="4"/>
      <c r="FQ1943" s="4"/>
      <c r="FR1943" s="4"/>
      <c r="FS1943" s="4"/>
      <c r="FT1943" s="4"/>
      <c r="FU1943" s="4"/>
      <c r="FV1943" s="4"/>
      <c r="FW1943" s="4"/>
      <c r="FX1943" s="4"/>
      <c r="FY1943" s="4"/>
      <c r="FZ1943" s="4"/>
      <c r="GA1943" s="4"/>
      <c r="GB1943" s="4"/>
      <c r="GC1943" s="4"/>
      <c r="GD1943" s="4"/>
      <c r="GE1943" s="4"/>
      <c r="GF1943" s="4"/>
      <c r="GG1943" s="4"/>
    </row>
    <row r="1944" spans="1:189" ht="16.5" customHeight="1" x14ac:dyDescent="0.25">
      <c r="A1944" s="52"/>
      <c r="B1944" s="50"/>
      <c r="C1944" s="20"/>
      <c r="D1944" s="27"/>
      <c r="E1944" s="21"/>
      <c r="F1944" s="24"/>
      <c r="G1944" s="24"/>
      <c r="H1944" s="18"/>
      <c r="I1944" s="4"/>
      <c r="J1944" s="19"/>
      <c r="K1944" s="19"/>
      <c r="L1944" s="42"/>
      <c r="M1944" s="19"/>
      <c r="N1944" s="19"/>
      <c r="O1944" s="19"/>
      <c r="P1944" s="19"/>
      <c r="Q1944" s="18"/>
      <c r="R1944" s="26"/>
      <c r="S1944" s="18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  <c r="AY1944" s="4"/>
      <c r="AZ1944" s="4"/>
      <c r="BA1944" s="4"/>
      <c r="BB1944" s="4"/>
      <c r="BC1944" s="4"/>
      <c r="BD1944" s="4"/>
      <c r="BE1944" s="4"/>
      <c r="BF1944" s="4"/>
      <c r="BG1944" s="4"/>
      <c r="BH1944" s="4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V1944" s="4"/>
      <c r="BW1944" s="4"/>
      <c r="BX1944" s="4"/>
      <c r="BY1944" s="4"/>
      <c r="BZ1944" s="4"/>
      <c r="CA1944" s="4"/>
      <c r="CB1944" s="4"/>
      <c r="CC1944" s="4"/>
      <c r="CD1944" s="4"/>
      <c r="CE1944" s="4"/>
      <c r="CF1944" s="4"/>
      <c r="CG1944" s="4"/>
      <c r="CH1944" s="4"/>
      <c r="CI1944" s="4"/>
      <c r="CJ1944" s="4"/>
      <c r="CK1944" s="4"/>
      <c r="CL1944" s="4"/>
      <c r="CM1944" s="4"/>
      <c r="CN1944" s="4"/>
      <c r="CO1944" s="4"/>
      <c r="CP1944" s="4"/>
      <c r="CQ1944" s="4"/>
      <c r="CR1944" s="4"/>
      <c r="CS1944" s="4"/>
      <c r="CT1944" s="4"/>
      <c r="CU1944" s="4"/>
      <c r="CV1944" s="4"/>
      <c r="CW1944" s="4"/>
      <c r="CX1944" s="4"/>
      <c r="CY1944" s="4"/>
      <c r="CZ1944" s="4"/>
      <c r="DA1944" s="4"/>
      <c r="DB1944" s="4"/>
      <c r="DC1944" s="4"/>
      <c r="DD1944" s="4"/>
      <c r="DE1944" s="4"/>
      <c r="DF1944" s="4"/>
      <c r="DG1944" s="4"/>
      <c r="DH1944" s="4"/>
      <c r="DI1944" s="4"/>
      <c r="DJ1944" s="4"/>
      <c r="DK1944" s="4"/>
      <c r="DL1944" s="4"/>
      <c r="DM1944" s="4"/>
      <c r="DN1944" s="4"/>
      <c r="DO1944" s="4"/>
      <c r="DP1944" s="4"/>
      <c r="DQ1944" s="4"/>
      <c r="DR1944" s="4"/>
      <c r="DS1944" s="4"/>
      <c r="DT1944" s="4"/>
      <c r="DU1944" s="4"/>
      <c r="DV1944" s="4"/>
      <c r="DW1944" s="4"/>
      <c r="DX1944" s="4"/>
      <c r="DY1944" s="4"/>
      <c r="DZ1944" s="4"/>
      <c r="EA1944" s="4"/>
      <c r="EB1944" s="4"/>
      <c r="EC1944" s="4"/>
      <c r="ED1944" s="4"/>
      <c r="EE1944" s="4"/>
      <c r="EF1944" s="4"/>
      <c r="EG1944" s="4"/>
      <c r="EH1944" s="4"/>
      <c r="EI1944" s="4"/>
      <c r="EJ1944" s="4"/>
      <c r="EK1944" s="4"/>
      <c r="EL1944" s="4"/>
      <c r="EM1944" s="4"/>
      <c r="EN1944" s="4"/>
      <c r="EO1944" s="4"/>
      <c r="EP1944" s="4"/>
      <c r="EQ1944" s="4"/>
      <c r="ER1944" s="4"/>
      <c r="ES1944" s="4"/>
      <c r="ET1944" s="4"/>
      <c r="EU1944" s="4"/>
      <c r="EV1944" s="4"/>
      <c r="EW1944" s="4"/>
      <c r="EX1944" s="4"/>
      <c r="EY1944" s="4"/>
      <c r="EZ1944" s="4"/>
      <c r="FA1944" s="4"/>
      <c r="FB1944" s="4"/>
      <c r="FC1944" s="4"/>
      <c r="FD1944" s="4"/>
      <c r="FE1944" s="4"/>
      <c r="FF1944" s="4"/>
      <c r="FG1944" s="4"/>
      <c r="FH1944" s="4"/>
      <c r="FI1944" s="4"/>
      <c r="FJ1944" s="4"/>
      <c r="FK1944" s="4"/>
      <c r="FL1944" s="4"/>
      <c r="FM1944" s="4"/>
      <c r="FN1944" s="4"/>
      <c r="FO1944" s="4"/>
      <c r="FP1944" s="4"/>
      <c r="FQ1944" s="4"/>
      <c r="FR1944" s="4"/>
      <c r="FS1944" s="4"/>
      <c r="FT1944" s="4"/>
      <c r="FU1944" s="4"/>
      <c r="FV1944" s="4"/>
      <c r="FW1944" s="4"/>
      <c r="FX1944" s="4"/>
      <c r="FY1944" s="4"/>
      <c r="FZ1944" s="4"/>
      <c r="GA1944" s="4"/>
      <c r="GB1944" s="4"/>
      <c r="GC1944" s="4"/>
      <c r="GD1944" s="4"/>
      <c r="GE1944" s="4"/>
      <c r="GF1944" s="4"/>
      <c r="GG1944" s="4"/>
    </row>
    <row r="1945" spans="1:189" ht="16.5" customHeight="1" x14ac:dyDescent="0.25">
      <c r="A1945" s="52"/>
      <c r="B1945" s="50"/>
      <c r="C1945" s="20"/>
      <c r="D1945" s="27"/>
      <c r="E1945" s="21"/>
      <c r="F1945" s="24"/>
      <c r="G1945" s="24"/>
      <c r="H1945" s="18"/>
      <c r="I1945" s="4"/>
      <c r="J1945" s="19"/>
      <c r="K1945" s="19"/>
      <c r="L1945" s="42"/>
      <c r="M1945" s="19"/>
      <c r="N1945" s="19"/>
      <c r="O1945" s="19"/>
      <c r="P1945" s="19"/>
      <c r="Q1945" s="18"/>
      <c r="R1945" s="26"/>
      <c r="S1945" s="18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  <c r="AY1945" s="4"/>
      <c r="AZ1945" s="4"/>
      <c r="BA1945" s="4"/>
      <c r="BB1945" s="4"/>
      <c r="BC1945" s="4"/>
      <c r="BD1945" s="4"/>
      <c r="BE1945" s="4"/>
      <c r="BF1945" s="4"/>
      <c r="BG1945" s="4"/>
      <c r="BH1945" s="4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V1945" s="4"/>
      <c r="BW1945" s="4"/>
      <c r="BX1945" s="4"/>
      <c r="BY1945" s="4"/>
      <c r="BZ1945" s="4"/>
      <c r="CA1945" s="4"/>
      <c r="CB1945" s="4"/>
      <c r="CC1945" s="4"/>
      <c r="CD1945" s="4"/>
      <c r="CE1945" s="4"/>
      <c r="CF1945" s="4"/>
      <c r="CG1945" s="4"/>
      <c r="CH1945" s="4"/>
      <c r="CI1945" s="4"/>
      <c r="CJ1945" s="4"/>
      <c r="CK1945" s="4"/>
      <c r="CL1945" s="4"/>
      <c r="CM1945" s="4"/>
      <c r="CN1945" s="4"/>
      <c r="CO1945" s="4"/>
      <c r="CP1945" s="4"/>
      <c r="CQ1945" s="4"/>
      <c r="CR1945" s="4"/>
      <c r="CS1945" s="4"/>
      <c r="CT1945" s="4"/>
      <c r="CU1945" s="4"/>
      <c r="CV1945" s="4"/>
      <c r="CW1945" s="4"/>
      <c r="CX1945" s="4"/>
      <c r="CY1945" s="4"/>
      <c r="CZ1945" s="4"/>
      <c r="DA1945" s="4"/>
      <c r="DB1945" s="4"/>
      <c r="DC1945" s="4"/>
      <c r="DD1945" s="4"/>
      <c r="DE1945" s="4"/>
      <c r="DF1945" s="4"/>
      <c r="DG1945" s="4"/>
      <c r="DH1945" s="4"/>
      <c r="DI1945" s="4"/>
      <c r="DJ1945" s="4"/>
      <c r="DK1945" s="4"/>
      <c r="DL1945" s="4"/>
      <c r="DM1945" s="4"/>
      <c r="DN1945" s="4"/>
      <c r="DO1945" s="4"/>
      <c r="DP1945" s="4"/>
      <c r="DQ1945" s="4"/>
      <c r="DR1945" s="4"/>
      <c r="DS1945" s="4"/>
      <c r="DT1945" s="4"/>
      <c r="DU1945" s="4"/>
      <c r="DV1945" s="4"/>
      <c r="DW1945" s="4"/>
      <c r="DX1945" s="4"/>
      <c r="DY1945" s="4"/>
      <c r="DZ1945" s="4"/>
      <c r="EA1945" s="4"/>
      <c r="EB1945" s="4"/>
      <c r="EC1945" s="4"/>
      <c r="ED1945" s="4"/>
      <c r="EE1945" s="4"/>
      <c r="EF1945" s="4"/>
      <c r="EG1945" s="4"/>
      <c r="EH1945" s="4"/>
      <c r="EI1945" s="4"/>
      <c r="EJ1945" s="4"/>
      <c r="EK1945" s="4"/>
      <c r="EL1945" s="4"/>
      <c r="EM1945" s="4"/>
      <c r="EN1945" s="4"/>
      <c r="EO1945" s="4"/>
      <c r="EP1945" s="4"/>
      <c r="EQ1945" s="4"/>
      <c r="ER1945" s="4"/>
      <c r="ES1945" s="4"/>
      <c r="ET1945" s="4"/>
      <c r="EU1945" s="4"/>
      <c r="EV1945" s="4"/>
      <c r="EW1945" s="4"/>
      <c r="EX1945" s="4"/>
      <c r="EY1945" s="4"/>
      <c r="EZ1945" s="4"/>
      <c r="FA1945" s="4"/>
      <c r="FB1945" s="4"/>
      <c r="FC1945" s="4"/>
      <c r="FD1945" s="4"/>
      <c r="FE1945" s="4"/>
      <c r="FF1945" s="4"/>
      <c r="FG1945" s="4"/>
      <c r="FH1945" s="4"/>
      <c r="FI1945" s="4"/>
      <c r="FJ1945" s="4"/>
      <c r="FK1945" s="4"/>
      <c r="FL1945" s="4"/>
      <c r="FM1945" s="4"/>
      <c r="FN1945" s="4"/>
      <c r="FO1945" s="4"/>
      <c r="FP1945" s="4"/>
      <c r="FQ1945" s="4"/>
      <c r="FR1945" s="4"/>
      <c r="FS1945" s="4"/>
      <c r="FT1945" s="4"/>
      <c r="FU1945" s="4"/>
      <c r="FV1945" s="4"/>
      <c r="FW1945" s="4"/>
      <c r="FX1945" s="4"/>
      <c r="FY1945" s="4"/>
      <c r="FZ1945" s="4"/>
      <c r="GA1945" s="4"/>
      <c r="GB1945" s="4"/>
      <c r="GC1945" s="4"/>
      <c r="GD1945" s="4"/>
      <c r="GE1945" s="4"/>
      <c r="GF1945" s="4"/>
      <c r="GG1945" s="4"/>
    </row>
    <row r="1946" spans="1:189" ht="16.5" customHeight="1" x14ac:dyDescent="0.25">
      <c r="A1946" s="52"/>
      <c r="B1946" s="50"/>
      <c r="C1946" s="20"/>
      <c r="D1946" s="27"/>
      <c r="E1946" s="21"/>
      <c r="F1946" s="24"/>
      <c r="G1946" s="24"/>
      <c r="H1946" s="18"/>
      <c r="I1946" s="4"/>
      <c r="J1946" s="19"/>
      <c r="K1946" s="19"/>
      <c r="L1946" s="42"/>
      <c r="M1946" s="19"/>
      <c r="N1946" s="19"/>
      <c r="O1946" s="19"/>
      <c r="P1946" s="19"/>
      <c r="Q1946" s="18"/>
      <c r="R1946" s="26"/>
      <c r="S1946" s="18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4"/>
      <c r="CM1946" s="4"/>
      <c r="CN1946" s="4"/>
      <c r="CO1946" s="4"/>
      <c r="CP1946" s="4"/>
      <c r="CQ1946" s="4"/>
      <c r="CR1946" s="4"/>
      <c r="CS1946" s="4"/>
      <c r="CT1946" s="4"/>
      <c r="CU1946" s="4"/>
      <c r="CV1946" s="4"/>
      <c r="CW1946" s="4"/>
      <c r="CX1946" s="4"/>
      <c r="CY1946" s="4"/>
      <c r="CZ1946" s="4"/>
      <c r="DA1946" s="4"/>
      <c r="DB1946" s="4"/>
      <c r="DC1946" s="4"/>
      <c r="DD1946" s="4"/>
      <c r="DE1946" s="4"/>
      <c r="DF1946" s="4"/>
      <c r="DG1946" s="4"/>
      <c r="DH1946" s="4"/>
      <c r="DI1946" s="4"/>
      <c r="DJ1946" s="4"/>
      <c r="DK1946" s="4"/>
      <c r="DL1946" s="4"/>
      <c r="DM1946" s="4"/>
      <c r="DN1946" s="4"/>
      <c r="DO1946" s="4"/>
      <c r="DP1946" s="4"/>
      <c r="DQ1946" s="4"/>
      <c r="DR1946" s="4"/>
      <c r="DS1946" s="4"/>
      <c r="DT1946" s="4"/>
      <c r="DU1946" s="4"/>
      <c r="DV1946" s="4"/>
      <c r="DW1946" s="4"/>
      <c r="DX1946" s="4"/>
      <c r="DY1946" s="4"/>
      <c r="DZ1946" s="4"/>
      <c r="EA1946" s="4"/>
      <c r="EB1946" s="4"/>
      <c r="EC1946" s="4"/>
      <c r="ED1946" s="4"/>
      <c r="EE1946" s="4"/>
      <c r="EF1946" s="4"/>
      <c r="EG1946" s="4"/>
      <c r="EH1946" s="4"/>
      <c r="EI1946" s="4"/>
      <c r="EJ1946" s="4"/>
      <c r="EK1946" s="4"/>
      <c r="EL1946" s="4"/>
      <c r="EM1946" s="4"/>
      <c r="EN1946" s="4"/>
      <c r="EO1946" s="4"/>
      <c r="EP1946" s="4"/>
      <c r="EQ1946" s="4"/>
      <c r="ER1946" s="4"/>
      <c r="ES1946" s="4"/>
      <c r="ET1946" s="4"/>
      <c r="EU1946" s="4"/>
      <c r="EV1946" s="4"/>
      <c r="EW1946" s="4"/>
      <c r="EX1946" s="4"/>
      <c r="EY1946" s="4"/>
      <c r="EZ1946" s="4"/>
      <c r="FA1946" s="4"/>
      <c r="FB1946" s="4"/>
      <c r="FC1946" s="4"/>
      <c r="FD1946" s="4"/>
      <c r="FE1946" s="4"/>
      <c r="FF1946" s="4"/>
      <c r="FG1946" s="4"/>
      <c r="FH1946" s="4"/>
      <c r="FI1946" s="4"/>
      <c r="FJ1946" s="4"/>
      <c r="FK1946" s="4"/>
      <c r="FL1946" s="4"/>
      <c r="FM1946" s="4"/>
      <c r="FN1946" s="4"/>
      <c r="FO1946" s="4"/>
      <c r="FP1946" s="4"/>
      <c r="FQ1946" s="4"/>
      <c r="FR1946" s="4"/>
      <c r="FS1946" s="4"/>
      <c r="FT1946" s="4"/>
      <c r="FU1946" s="4"/>
      <c r="FV1946" s="4"/>
      <c r="FW1946" s="4"/>
      <c r="FX1946" s="4"/>
      <c r="FY1946" s="4"/>
      <c r="FZ1946" s="4"/>
      <c r="GA1946" s="4"/>
      <c r="GB1946" s="4"/>
      <c r="GC1946" s="4"/>
      <c r="GD1946" s="4"/>
      <c r="GE1946" s="4"/>
      <c r="GF1946" s="4"/>
      <c r="GG1946" s="4"/>
    </row>
    <row r="1947" spans="1:189" ht="16.5" customHeight="1" x14ac:dyDescent="0.25">
      <c r="A1947" s="52"/>
      <c r="B1947" s="50"/>
      <c r="C1947" s="20"/>
      <c r="D1947" s="27"/>
      <c r="E1947" s="21"/>
      <c r="F1947" s="24"/>
      <c r="G1947" s="24"/>
      <c r="H1947" s="18"/>
      <c r="I1947" s="4"/>
      <c r="J1947" s="19"/>
      <c r="K1947" s="19"/>
      <c r="L1947" s="42"/>
      <c r="M1947" s="19"/>
      <c r="N1947" s="19"/>
      <c r="O1947" s="19"/>
      <c r="P1947" s="19"/>
      <c r="Q1947" s="18"/>
      <c r="R1947" s="26"/>
      <c r="S1947" s="18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  <c r="AY1947" s="4"/>
      <c r="AZ1947" s="4"/>
      <c r="BA1947" s="4"/>
      <c r="BB1947" s="4"/>
      <c r="BC1947" s="4"/>
      <c r="BD1947" s="4"/>
      <c r="BE1947" s="4"/>
      <c r="BF1947" s="4"/>
      <c r="BG1947" s="4"/>
      <c r="BH1947" s="4"/>
      <c r="BI1947" s="4"/>
      <c r="BJ1947" s="4"/>
      <c r="BK1947" s="4"/>
      <c r="BL1947" s="4"/>
      <c r="BM1947" s="4"/>
      <c r="BN1947" s="4"/>
      <c r="BO1947" s="4"/>
      <c r="BP1947" s="4"/>
      <c r="BQ1947" s="4"/>
      <c r="BR1947" s="4"/>
      <c r="BS1947" s="4"/>
      <c r="BT1947" s="4"/>
      <c r="BU1947" s="4"/>
      <c r="BV1947" s="4"/>
      <c r="BW1947" s="4"/>
      <c r="BX1947" s="4"/>
      <c r="BY1947" s="4"/>
      <c r="BZ1947" s="4"/>
      <c r="CA1947" s="4"/>
      <c r="CB1947" s="4"/>
      <c r="CC1947" s="4"/>
      <c r="CD1947" s="4"/>
      <c r="CE1947" s="4"/>
      <c r="CF1947" s="4"/>
      <c r="CG1947" s="4"/>
      <c r="CH1947" s="4"/>
      <c r="CI1947" s="4"/>
      <c r="CJ1947" s="4"/>
      <c r="CK1947" s="4"/>
      <c r="CL1947" s="4"/>
      <c r="CM1947" s="4"/>
      <c r="CN1947" s="4"/>
      <c r="CO1947" s="4"/>
      <c r="CP1947" s="4"/>
      <c r="CQ1947" s="4"/>
      <c r="CR1947" s="4"/>
      <c r="CS1947" s="4"/>
      <c r="CT1947" s="4"/>
      <c r="CU1947" s="4"/>
      <c r="CV1947" s="4"/>
      <c r="CW1947" s="4"/>
      <c r="CX1947" s="4"/>
      <c r="CY1947" s="4"/>
      <c r="CZ1947" s="4"/>
      <c r="DA1947" s="4"/>
      <c r="DB1947" s="4"/>
      <c r="DC1947" s="4"/>
      <c r="DD1947" s="4"/>
      <c r="DE1947" s="4"/>
      <c r="DF1947" s="4"/>
      <c r="DG1947" s="4"/>
      <c r="DH1947" s="4"/>
      <c r="DI1947" s="4"/>
      <c r="DJ1947" s="4"/>
      <c r="DK1947" s="4"/>
      <c r="DL1947" s="4"/>
      <c r="DM1947" s="4"/>
      <c r="DN1947" s="4"/>
      <c r="DO1947" s="4"/>
      <c r="DP1947" s="4"/>
      <c r="DQ1947" s="4"/>
      <c r="DR1947" s="4"/>
      <c r="DS1947" s="4"/>
      <c r="DT1947" s="4"/>
      <c r="DU1947" s="4"/>
      <c r="DV1947" s="4"/>
      <c r="DW1947" s="4"/>
      <c r="DX1947" s="4"/>
      <c r="DY1947" s="4"/>
      <c r="DZ1947" s="4"/>
      <c r="EA1947" s="4"/>
      <c r="EB1947" s="4"/>
      <c r="EC1947" s="4"/>
      <c r="ED1947" s="4"/>
      <c r="EE1947" s="4"/>
      <c r="EF1947" s="4"/>
      <c r="EG1947" s="4"/>
      <c r="EH1947" s="4"/>
      <c r="EI1947" s="4"/>
      <c r="EJ1947" s="4"/>
      <c r="EK1947" s="4"/>
      <c r="EL1947" s="4"/>
      <c r="EM1947" s="4"/>
      <c r="EN1947" s="4"/>
      <c r="EO1947" s="4"/>
      <c r="EP1947" s="4"/>
      <c r="EQ1947" s="4"/>
      <c r="ER1947" s="4"/>
      <c r="ES1947" s="4"/>
      <c r="ET1947" s="4"/>
      <c r="EU1947" s="4"/>
      <c r="EV1947" s="4"/>
      <c r="EW1947" s="4"/>
      <c r="EX1947" s="4"/>
      <c r="EY1947" s="4"/>
      <c r="EZ1947" s="4"/>
      <c r="FA1947" s="4"/>
      <c r="FB1947" s="4"/>
      <c r="FC1947" s="4"/>
      <c r="FD1947" s="4"/>
      <c r="FE1947" s="4"/>
      <c r="FF1947" s="4"/>
      <c r="FG1947" s="4"/>
      <c r="FH1947" s="4"/>
      <c r="FI1947" s="4"/>
      <c r="FJ1947" s="4"/>
      <c r="FK1947" s="4"/>
      <c r="FL1947" s="4"/>
      <c r="FM1947" s="4"/>
      <c r="FN1947" s="4"/>
      <c r="FO1947" s="4"/>
      <c r="FP1947" s="4"/>
      <c r="FQ1947" s="4"/>
      <c r="FR1947" s="4"/>
      <c r="FS1947" s="4"/>
      <c r="FT1947" s="4"/>
      <c r="FU1947" s="4"/>
      <c r="FV1947" s="4"/>
      <c r="FW1947" s="4"/>
      <c r="FX1947" s="4"/>
      <c r="FY1947" s="4"/>
      <c r="FZ1947" s="4"/>
      <c r="GA1947" s="4"/>
      <c r="GB1947" s="4"/>
      <c r="GC1947" s="4"/>
      <c r="GD1947" s="4"/>
      <c r="GE1947" s="4"/>
      <c r="GF1947" s="4"/>
      <c r="GG1947" s="4"/>
    </row>
    <row r="1948" spans="1:189" ht="16.5" customHeight="1" x14ac:dyDescent="0.25">
      <c r="A1948" s="52"/>
      <c r="B1948" s="50"/>
      <c r="C1948" s="20"/>
      <c r="D1948" s="27"/>
      <c r="E1948" s="21"/>
      <c r="F1948" s="24"/>
      <c r="G1948" s="24"/>
      <c r="H1948" s="18"/>
      <c r="I1948" s="4"/>
      <c r="J1948" s="19"/>
      <c r="K1948" s="19"/>
      <c r="L1948" s="42"/>
      <c r="M1948" s="19"/>
      <c r="N1948" s="19"/>
      <c r="O1948" s="19"/>
      <c r="P1948" s="19"/>
      <c r="Q1948" s="18"/>
      <c r="R1948" s="26"/>
      <c r="S1948" s="18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  <c r="AY1948" s="4"/>
      <c r="AZ1948" s="4"/>
      <c r="BA1948" s="4"/>
      <c r="BB1948" s="4"/>
      <c r="BC1948" s="4"/>
      <c r="BD1948" s="4"/>
      <c r="BE1948" s="4"/>
      <c r="BF1948" s="4"/>
      <c r="BG1948" s="4"/>
      <c r="BH1948" s="4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V1948" s="4"/>
      <c r="BW1948" s="4"/>
      <c r="BX1948" s="4"/>
      <c r="BY1948" s="4"/>
      <c r="BZ1948" s="4"/>
      <c r="CA1948" s="4"/>
      <c r="CB1948" s="4"/>
      <c r="CC1948" s="4"/>
      <c r="CD1948" s="4"/>
      <c r="CE1948" s="4"/>
      <c r="CF1948" s="4"/>
      <c r="CG1948" s="4"/>
      <c r="CH1948" s="4"/>
      <c r="CI1948" s="4"/>
      <c r="CJ1948" s="4"/>
      <c r="CK1948" s="4"/>
      <c r="CL1948" s="4"/>
      <c r="CM1948" s="4"/>
      <c r="CN1948" s="4"/>
      <c r="CO1948" s="4"/>
      <c r="CP1948" s="4"/>
      <c r="CQ1948" s="4"/>
      <c r="CR1948" s="4"/>
      <c r="CS1948" s="4"/>
      <c r="CT1948" s="4"/>
      <c r="CU1948" s="4"/>
      <c r="CV1948" s="4"/>
      <c r="CW1948" s="4"/>
      <c r="CX1948" s="4"/>
      <c r="CY1948" s="4"/>
      <c r="CZ1948" s="4"/>
      <c r="DA1948" s="4"/>
      <c r="DB1948" s="4"/>
      <c r="DC1948" s="4"/>
      <c r="DD1948" s="4"/>
      <c r="DE1948" s="4"/>
      <c r="DF1948" s="4"/>
      <c r="DG1948" s="4"/>
      <c r="DH1948" s="4"/>
      <c r="DI1948" s="4"/>
      <c r="DJ1948" s="4"/>
      <c r="DK1948" s="4"/>
      <c r="DL1948" s="4"/>
      <c r="DM1948" s="4"/>
      <c r="DN1948" s="4"/>
      <c r="DO1948" s="4"/>
      <c r="DP1948" s="4"/>
      <c r="DQ1948" s="4"/>
      <c r="DR1948" s="4"/>
      <c r="DS1948" s="4"/>
      <c r="DT1948" s="4"/>
      <c r="DU1948" s="4"/>
      <c r="DV1948" s="4"/>
      <c r="DW1948" s="4"/>
      <c r="DX1948" s="4"/>
      <c r="DY1948" s="4"/>
      <c r="DZ1948" s="4"/>
      <c r="EA1948" s="4"/>
      <c r="EB1948" s="4"/>
      <c r="EC1948" s="4"/>
      <c r="ED1948" s="4"/>
      <c r="EE1948" s="4"/>
      <c r="EF1948" s="4"/>
      <c r="EG1948" s="4"/>
      <c r="EH1948" s="4"/>
      <c r="EI1948" s="4"/>
      <c r="EJ1948" s="4"/>
      <c r="EK1948" s="4"/>
      <c r="EL1948" s="4"/>
      <c r="EM1948" s="4"/>
      <c r="EN1948" s="4"/>
      <c r="EO1948" s="4"/>
      <c r="EP1948" s="4"/>
      <c r="EQ1948" s="4"/>
      <c r="ER1948" s="4"/>
      <c r="ES1948" s="4"/>
      <c r="ET1948" s="4"/>
      <c r="EU1948" s="4"/>
      <c r="EV1948" s="4"/>
      <c r="EW1948" s="4"/>
      <c r="EX1948" s="4"/>
      <c r="EY1948" s="4"/>
      <c r="EZ1948" s="4"/>
      <c r="FA1948" s="4"/>
      <c r="FB1948" s="4"/>
      <c r="FC1948" s="4"/>
      <c r="FD1948" s="4"/>
      <c r="FE1948" s="4"/>
      <c r="FF1948" s="4"/>
      <c r="FG1948" s="4"/>
      <c r="FH1948" s="4"/>
      <c r="FI1948" s="4"/>
      <c r="FJ1948" s="4"/>
      <c r="FK1948" s="4"/>
      <c r="FL1948" s="4"/>
      <c r="FM1948" s="4"/>
      <c r="FN1948" s="4"/>
      <c r="FO1948" s="4"/>
      <c r="FP1948" s="4"/>
      <c r="FQ1948" s="4"/>
      <c r="FR1948" s="4"/>
      <c r="FS1948" s="4"/>
      <c r="FT1948" s="4"/>
      <c r="FU1948" s="4"/>
      <c r="FV1948" s="4"/>
      <c r="FW1948" s="4"/>
      <c r="FX1948" s="4"/>
      <c r="FY1948" s="4"/>
      <c r="FZ1948" s="4"/>
      <c r="GA1948" s="4"/>
      <c r="GB1948" s="4"/>
      <c r="GC1948" s="4"/>
      <c r="GD1948" s="4"/>
      <c r="GE1948" s="4"/>
      <c r="GF1948" s="4"/>
      <c r="GG1948" s="4"/>
    </row>
    <row r="1949" spans="1:189" ht="16.5" customHeight="1" x14ac:dyDescent="0.25">
      <c r="A1949" s="52"/>
      <c r="B1949" s="50"/>
      <c r="C1949" s="20"/>
      <c r="D1949" s="27"/>
      <c r="E1949" s="21"/>
      <c r="F1949" s="24"/>
      <c r="G1949" s="24"/>
      <c r="H1949" s="18"/>
      <c r="I1949" s="4"/>
      <c r="J1949" s="19"/>
      <c r="K1949" s="19"/>
      <c r="L1949" s="42"/>
      <c r="M1949" s="19"/>
      <c r="N1949" s="19"/>
      <c r="O1949" s="19"/>
      <c r="P1949" s="19"/>
      <c r="Q1949" s="18"/>
      <c r="R1949" s="26"/>
      <c r="S1949" s="18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4"/>
      <c r="CM1949" s="4"/>
      <c r="CN1949" s="4"/>
      <c r="CO1949" s="4"/>
      <c r="CP1949" s="4"/>
      <c r="CQ1949" s="4"/>
      <c r="CR1949" s="4"/>
      <c r="CS1949" s="4"/>
      <c r="CT1949" s="4"/>
      <c r="CU1949" s="4"/>
      <c r="CV1949" s="4"/>
      <c r="CW1949" s="4"/>
      <c r="CX1949" s="4"/>
      <c r="CY1949" s="4"/>
      <c r="CZ1949" s="4"/>
      <c r="DA1949" s="4"/>
      <c r="DB1949" s="4"/>
      <c r="DC1949" s="4"/>
      <c r="DD1949" s="4"/>
      <c r="DE1949" s="4"/>
      <c r="DF1949" s="4"/>
      <c r="DG1949" s="4"/>
      <c r="DH1949" s="4"/>
      <c r="DI1949" s="4"/>
      <c r="DJ1949" s="4"/>
      <c r="DK1949" s="4"/>
      <c r="DL1949" s="4"/>
      <c r="DM1949" s="4"/>
      <c r="DN1949" s="4"/>
      <c r="DO1949" s="4"/>
      <c r="DP1949" s="4"/>
      <c r="DQ1949" s="4"/>
      <c r="DR1949" s="4"/>
      <c r="DS1949" s="4"/>
      <c r="DT1949" s="4"/>
      <c r="DU1949" s="4"/>
      <c r="DV1949" s="4"/>
      <c r="DW1949" s="4"/>
      <c r="DX1949" s="4"/>
      <c r="DY1949" s="4"/>
      <c r="DZ1949" s="4"/>
      <c r="EA1949" s="4"/>
      <c r="EB1949" s="4"/>
      <c r="EC1949" s="4"/>
      <c r="ED1949" s="4"/>
      <c r="EE1949" s="4"/>
      <c r="EF1949" s="4"/>
      <c r="EG1949" s="4"/>
      <c r="EH1949" s="4"/>
      <c r="EI1949" s="4"/>
      <c r="EJ1949" s="4"/>
      <c r="EK1949" s="4"/>
      <c r="EL1949" s="4"/>
      <c r="EM1949" s="4"/>
      <c r="EN1949" s="4"/>
      <c r="EO1949" s="4"/>
      <c r="EP1949" s="4"/>
      <c r="EQ1949" s="4"/>
      <c r="ER1949" s="4"/>
      <c r="ES1949" s="4"/>
      <c r="ET1949" s="4"/>
      <c r="EU1949" s="4"/>
      <c r="EV1949" s="4"/>
      <c r="EW1949" s="4"/>
      <c r="EX1949" s="4"/>
      <c r="EY1949" s="4"/>
      <c r="EZ1949" s="4"/>
      <c r="FA1949" s="4"/>
      <c r="FB1949" s="4"/>
      <c r="FC1949" s="4"/>
      <c r="FD1949" s="4"/>
      <c r="FE1949" s="4"/>
      <c r="FF1949" s="4"/>
      <c r="FG1949" s="4"/>
      <c r="FH1949" s="4"/>
      <c r="FI1949" s="4"/>
      <c r="FJ1949" s="4"/>
      <c r="FK1949" s="4"/>
      <c r="FL1949" s="4"/>
      <c r="FM1949" s="4"/>
      <c r="FN1949" s="4"/>
      <c r="FO1949" s="4"/>
      <c r="FP1949" s="4"/>
      <c r="FQ1949" s="4"/>
      <c r="FR1949" s="4"/>
      <c r="FS1949" s="4"/>
      <c r="FT1949" s="4"/>
      <c r="FU1949" s="4"/>
      <c r="FV1949" s="4"/>
      <c r="FW1949" s="4"/>
      <c r="FX1949" s="4"/>
      <c r="FY1949" s="4"/>
      <c r="FZ1949" s="4"/>
      <c r="GA1949" s="4"/>
      <c r="GB1949" s="4"/>
      <c r="GC1949" s="4"/>
      <c r="GD1949" s="4"/>
      <c r="GE1949" s="4"/>
      <c r="GF1949" s="4"/>
      <c r="GG1949" s="4"/>
    </row>
    <row r="1950" spans="1:189" ht="16.5" customHeight="1" x14ac:dyDescent="0.25">
      <c r="A1950" s="52"/>
      <c r="B1950" s="50"/>
      <c r="C1950" s="20"/>
      <c r="D1950" s="27"/>
      <c r="E1950" s="21"/>
      <c r="F1950" s="24"/>
      <c r="G1950" s="24"/>
      <c r="H1950" s="18"/>
      <c r="I1950" s="4"/>
      <c r="J1950" s="19"/>
      <c r="K1950" s="19"/>
      <c r="L1950" s="42"/>
      <c r="M1950" s="19"/>
      <c r="N1950" s="19"/>
      <c r="O1950" s="19"/>
      <c r="P1950" s="19"/>
      <c r="Q1950" s="18"/>
      <c r="R1950" s="26"/>
      <c r="S1950" s="18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  <c r="AY1950" s="4"/>
      <c r="AZ1950" s="4"/>
      <c r="BA1950" s="4"/>
      <c r="BB1950" s="4"/>
      <c r="BC1950" s="4"/>
      <c r="BD1950" s="4"/>
      <c r="BE1950" s="4"/>
      <c r="BF1950" s="4"/>
      <c r="BG1950" s="4"/>
      <c r="BH1950" s="4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V1950" s="4"/>
      <c r="BW1950" s="4"/>
      <c r="BX1950" s="4"/>
      <c r="BY1950" s="4"/>
      <c r="BZ1950" s="4"/>
      <c r="CA1950" s="4"/>
      <c r="CB1950" s="4"/>
      <c r="CC1950" s="4"/>
      <c r="CD1950" s="4"/>
      <c r="CE1950" s="4"/>
      <c r="CF1950" s="4"/>
      <c r="CG1950" s="4"/>
      <c r="CH1950" s="4"/>
      <c r="CI1950" s="4"/>
      <c r="CJ1950" s="4"/>
      <c r="CK1950" s="4"/>
      <c r="CL1950" s="4"/>
      <c r="CM1950" s="4"/>
      <c r="CN1950" s="4"/>
      <c r="CO1950" s="4"/>
      <c r="CP1950" s="4"/>
      <c r="CQ1950" s="4"/>
      <c r="CR1950" s="4"/>
      <c r="CS1950" s="4"/>
      <c r="CT1950" s="4"/>
      <c r="CU1950" s="4"/>
      <c r="CV1950" s="4"/>
      <c r="CW1950" s="4"/>
      <c r="CX1950" s="4"/>
      <c r="CY1950" s="4"/>
      <c r="CZ1950" s="4"/>
      <c r="DA1950" s="4"/>
      <c r="DB1950" s="4"/>
      <c r="DC1950" s="4"/>
      <c r="DD1950" s="4"/>
      <c r="DE1950" s="4"/>
      <c r="DF1950" s="4"/>
      <c r="DG1950" s="4"/>
      <c r="DH1950" s="4"/>
      <c r="DI1950" s="4"/>
      <c r="DJ1950" s="4"/>
      <c r="DK1950" s="4"/>
      <c r="DL1950" s="4"/>
      <c r="DM1950" s="4"/>
      <c r="DN1950" s="4"/>
      <c r="DO1950" s="4"/>
      <c r="DP1950" s="4"/>
      <c r="DQ1950" s="4"/>
      <c r="DR1950" s="4"/>
      <c r="DS1950" s="4"/>
      <c r="DT1950" s="4"/>
      <c r="DU1950" s="4"/>
      <c r="DV1950" s="4"/>
      <c r="DW1950" s="4"/>
      <c r="DX1950" s="4"/>
      <c r="DY1950" s="4"/>
      <c r="DZ1950" s="4"/>
      <c r="EA1950" s="4"/>
      <c r="EB1950" s="4"/>
      <c r="EC1950" s="4"/>
      <c r="ED1950" s="4"/>
      <c r="EE1950" s="4"/>
      <c r="EF1950" s="4"/>
      <c r="EG1950" s="4"/>
      <c r="EH1950" s="4"/>
      <c r="EI1950" s="4"/>
      <c r="EJ1950" s="4"/>
      <c r="EK1950" s="4"/>
      <c r="EL1950" s="4"/>
      <c r="EM1950" s="4"/>
      <c r="EN1950" s="4"/>
      <c r="EO1950" s="4"/>
      <c r="EP1950" s="4"/>
      <c r="EQ1950" s="4"/>
      <c r="ER1950" s="4"/>
      <c r="ES1950" s="4"/>
      <c r="ET1950" s="4"/>
      <c r="EU1950" s="4"/>
      <c r="EV1950" s="4"/>
      <c r="EW1950" s="4"/>
      <c r="EX1950" s="4"/>
      <c r="EY1950" s="4"/>
      <c r="EZ1950" s="4"/>
      <c r="FA1950" s="4"/>
      <c r="FB1950" s="4"/>
      <c r="FC1950" s="4"/>
      <c r="FD1950" s="4"/>
      <c r="FE1950" s="4"/>
      <c r="FF1950" s="4"/>
      <c r="FG1950" s="4"/>
      <c r="FH1950" s="4"/>
      <c r="FI1950" s="4"/>
      <c r="FJ1950" s="4"/>
      <c r="FK1950" s="4"/>
      <c r="FL1950" s="4"/>
      <c r="FM1950" s="4"/>
      <c r="FN1950" s="4"/>
      <c r="FO1950" s="4"/>
      <c r="FP1950" s="4"/>
      <c r="FQ1950" s="4"/>
      <c r="FR1950" s="4"/>
      <c r="FS1950" s="4"/>
      <c r="FT1950" s="4"/>
      <c r="FU1950" s="4"/>
      <c r="FV1950" s="4"/>
      <c r="FW1950" s="4"/>
      <c r="FX1950" s="4"/>
      <c r="FY1950" s="4"/>
      <c r="FZ1950" s="4"/>
      <c r="GA1950" s="4"/>
      <c r="GB1950" s="4"/>
      <c r="GC1950" s="4"/>
      <c r="GD1950" s="4"/>
      <c r="GE1950" s="4"/>
      <c r="GF1950" s="4"/>
      <c r="GG1950" s="4"/>
    </row>
    <row r="1951" spans="1:189" ht="16.5" customHeight="1" x14ac:dyDescent="0.25">
      <c r="A1951" s="52"/>
      <c r="B1951" s="50"/>
      <c r="C1951" s="20"/>
      <c r="D1951" s="27"/>
      <c r="E1951" s="21"/>
      <c r="F1951" s="24"/>
      <c r="G1951" s="24"/>
      <c r="H1951" s="18"/>
      <c r="I1951" s="4"/>
      <c r="J1951" s="19"/>
      <c r="K1951" s="19"/>
      <c r="L1951" s="42"/>
      <c r="M1951" s="19"/>
      <c r="N1951" s="19"/>
      <c r="O1951" s="19"/>
      <c r="P1951" s="19"/>
      <c r="Q1951" s="18"/>
      <c r="R1951" s="26"/>
      <c r="S1951" s="18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  <c r="AY1951" s="4"/>
      <c r="AZ1951" s="4"/>
      <c r="BA1951" s="4"/>
      <c r="BB1951" s="4"/>
      <c r="BC1951" s="4"/>
      <c r="BD1951" s="4"/>
      <c r="BE1951" s="4"/>
      <c r="BF1951" s="4"/>
      <c r="BG1951" s="4"/>
      <c r="BH1951" s="4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V1951" s="4"/>
      <c r="BW1951" s="4"/>
      <c r="BX1951" s="4"/>
      <c r="BY1951" s="4"/>
      <c r="BZ1951" s="4"/>
      <c r="CA1951" s="4"/>
      <c r="CB1951" s="4"/>
      <c r="CC1951" s="4"/>
      <c r="CD1951" s="4"/>
      <c r="CE1951" s="4"/>
      <c r="CF1951" s="4"/>
      <c r="CG1951" s="4"/>
      <c r="CH1951" s="4"/>
      <c r="CI1951" s="4"/>
      <c r="CJ1951" s="4"/>
      <c r="CK1951" s="4"/>
      <c r="CL1951" s="4"/>
      <c r="CM1951" s="4"/>
      <c r="CN1951" s="4"/>
      <c r="CO1951" s="4"/>
      <c r="CP1951" s="4"/>
      <c r="CQ1951" s="4"/>
      <c r="CR1951" s="4"/>
      <c r="CS1951" s="4"/>
      <c r="CT1951" s="4"/>
      <c r="CU1951" s="4"/>
      <c r="CV1951" s="4"/>
      <c r="CW1951" s="4"/>
      <c r="CX1951" s="4"/>
      <c r="CY1951" s="4"/>
      <c r="CZ1951" s="4"/>
      <c r="DA1951" s="4"/>
      <c r="DB1951" s="4"/>
      <c r="DC1951" s="4"/>
      <c r="DD1951" s="4"/>
      <c r="DE1951" s="4"/>
      <c r="DF1951" s="4"/>
      <c r="DG1951" s="4"/>
      <c r="DH1951" s="4"/>
      <c r="DI1951" s="4"/>
      <c r="DJ1951" s="4"/>
      <c r="DK1951" s="4"/>
      <c r="DL1951" s="4"/>
      <c r="DM1951" s="4"/>
      <c r="DN1951" s="4"/>
      <c r="DO1951" s="4"/>
      <c r="DP1951" s="4"/>
      <c r="DQ1951" s="4"/>
      <c r="DR1951" s="4"/>
      <c r="DS1951" s="4"/>
      <c r="DT1951" s="4"/>
      <c r="DU1951" s="4"/>
      <c r="DV1951" s="4"/>
      <c r="DW1951" s="4"/>
      <c r="DX1951" s="4"/>
      <c r="DY1951" s="4"/>
      <c r="DZ1951" s="4"/>
      <c r="EA1951" s="4"/>
      <c r="EB1951" s="4"/>
      <c r="EC1951" s="4"/>
      <c r="ED1951" s="4"/>
      <c r="EE1951" s="4"/>
      <c r="EF1951" s="4"/>
      <c r="EG1951" s="4"/>
      <c r="EH1951" s="4"/>
      <c r="EI1951" s="4"/>
      <c r="EJ1951" s="4"/>
      <c r="EK1951" s="4"/>
      <c r="EL1951" s="4"/>
      <c r="EM1951" s="4"/>
      <c r="EN1951" s="4"/>
      <c r="EO1951" s="4"/>
      <c r="EP1951" s="4"/>
      <c r="EQ1951" s="4"/>
      <c r="ER1951" s="4"/>
      <c r="ES1951" s="4"/>
      <c r="ET1951" s="4"/>
      <c r="EU1951" s="4"/>
      <c r="EV1951" s="4"/>
      <c r="EW1951" s="4"/>
      <c r="EX1951" s="4"/>
      <c r="EY1951" s="4"/>
      <c r="EZ1951" s="4"/>
      <c r="FA1951" s="4"/>
      <c r="FB1951" s="4"/>
      <c r="FC1951" s="4"/>
      <c r="FD1951" s="4"/>
      <c r="FE1951" s="4"/>
      <c r="FF1951" s="4"/>
      <c r="FG1951" s="4"/>
      <c r="FH1951" s="4"/>
      <c r="FI1951" s="4"/>
      <c r="FJ1951" s="4"/>
      <c r="FK1951" s="4"/>
      <c r="FL1951" s="4"/>
      <c r="FM1951" s="4"/>
      <c r="FN1951" s="4"/>
      <c r="FO1951" s="4"/>
      <c r="FP1951" s="4"/>
      <c r="FQ1951" s="4"/>
      <c r="FR1951" s="4"/>
      <c r="FS1951" s="4"/>
      <c r="FT1951" s="4"/>
      <c r="FU1951" s="4"/>
      <c r="FV1951" s="4"/>
      <c r="FW1951" s="4"/>
      <c r="FX1951" s="4"/>
      <c r="FY1951" s="4"/>
      <c r="FZ1951" s="4"/>
      <c r="GA1951" s="4"/>
      <c r="GB1951" s="4"/>
      <c r="GC1951" s="4"/>
      <c r="GD1951" s="4"/>
      <c r="GE1951" s="4"/>
      <c r="GF1951" s="4"/>
      <c r="GG1951" s="4"/>
    </row>
    <row r="1952" spans="1:189" ht="16.5" customHeight="1" x14ac:dyDescent="0.25">
      <c r="A1952" s="52"/>
      <c r="B1952" s="50"/>
      <c r="C1952" s="20"/>
      <c r="D1952" s="27"/>
      <c r="E1952" s="21"/>
      <c r="F1952" s="24"/>
      <c r="G1952" s="24"/>
      <c r="H1952" s="18"/>
      <c r="I1952" s="4"/>
      <c r="J1952" s="19"/>
      <c r="K1952" s="19"/>
      <c r="L1952" s="42"/>
      <c r="M1952" s="19"/>
      <c r="N1952" s="19"/>
      <c r="O1952" s="19"/>
      <c r="P1952" s="19"/>
      <c r="Q1952" s="18"/>
      <c r="R1952" s="26"/>
      <c r="S1952" s="18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4"/>
      <c r="CM1952" s="4"/>
      <c r="CN1952" s="4"/>
      <c r="CO1952" s="4"/>
      <c r="CP1952" s="4"/>
      <c r="CQ1952" s="4"/>
      <c r="CR1952" s="4"/>
      <c r="CS1952" s="4"/>
      <c r="CT1952" s="4"/>
      <c r="CU1952" s="4"/>
      <c r="CV1952" s="4"/>
      <c r="CW1952" s="4"/>
      <c r="CX1952" s="4"/>
      <c r="CY1952" s="4"/>
      <c r="CZ1952" s="4"/>
      <c r="DA1952" s="4"/>
      <c r="DB1952" s="4"/>
      <c r="DC1952" s="4"/>
      <c r="DD1952" s="4"/>
      <c r="DE1952" s="4"/>
      <c r="DF1952" s="4"/>
      <c r="DG1952" s="4"/>
      <c r="DH1952" s="4"/>
      <c r="DI1952" s="4"/>
      <c r="DJ1952" s="4"/>
      <c r="DK1952" s="4"/>
      <c r="DL1952" s="4"/>
      <c r="DM1952" s="4"/>
      <c r="DN1952" s="4"/>
      <c r="DO1952" s="4"/>
      <c r="DP1952" s="4"/>
      <c r="DQ1952" s="4"/>
      <c r="DR1952" s="4"/>
      <c r="DS1952" s="4"/>
      <c r="DT1952" s="4"/>
      <c r="DU1952" s="4"/>
      <c r="DV1952" s="4"/>
      <c r="DW1952" s="4"/>
      <c r="DX1952" s="4"/>
      <c r="DY1952" s="4"/>
      <c r="DZ1952" s="4"/>
      <c r="EA1952" s="4"/>
      <c r="EB1952" s="4"/>
      <c r="EC1952" s="4"/>
      <c r="ED1952" s="4"/>
      <c r="EE1952" s="4"/>
      <c r="EF1952" s="4"/>
      <c r="EG1952" s="4"/>
      <c r="EH1952" s="4"/>
      <c r="EI1952" s="4"/>
      <c r="EJ1952" s="4"/>
      <c r="EK1952" s="4"/>
      <c r="EL1952" s="4"/>
      <c r="EM1952" s="4"/>
      <c r="EN1952" s="4"/>
      <c r="EO1952" s="4"/>
      <c r="EP1952" s="4"/>
      <c r="EQ1952" s="4"/>
      <c r="ER1952" s="4"/>
      <c r="ES1952" s="4"/>
      <c r="ET1952" s="4"/>
      <c r="EU1952" s="4"/>
      <c r="EV1952" s="4"/>
      <c r="EW1952" s="4"/>
      <c r="EX1952" s="4"/>
      <c r="EY1952" s="4"/>
      <c r="EZ1952" s="4"/>
      <c r="FA1952" s="4"/>
      <c r="FB1952" s="4"/>
      <c r="FC1952" s="4"/>
      <c r="FD1952" s="4"/>
      <c r="FE1952" s="4"/>
      <c r="FF1952" s="4"/>
      <c r="FG1952" s="4"/>
      <c r="FH1952" s="4"/>
      <c r="FI1952" s="4"/>
      <c r="FJ1952" s="4"/>
      <c r="FK1952" s="4"/>
      <c r="FL1952" s="4"/>
      <c r="FM1952" s="4"/>
      <c r="FN1952" s="4"/>
      <c r="FO1952" s="4"/>
      <c r="FP1952" s="4"/>
      <c r="FQ1952" s="4"/>
      <c r="FR1952" s="4"/>
      <c r="FS1952" s="4"/>
      <c r="FT1952" s="4"/>
      <c r="FU1952" s="4"/>
      <c r="FV1952" s="4"/>
      <c r="FW1952" s="4"/>
      <c r="FX1952" s="4"/>
      <c r="FY1952" s="4"/>
      <c r="FZ1952" s="4"/>
      <c r="GA1952" s="4"/>
      <c r="GB1952" s="4"/>
      <c r="GC1952" s="4"/>
      <c r="GD1952" s="4"/>
      <c r="GE1952" s="4"/>
      <c r="GF1952" s="4"/>
      <c r="GG1952" s="4"/>
    </row>
    <row r="1953" spans="1:189" ht="16.5" customHeight="1" x14ac:dyDescent="0.25">
      <c r="A1953" s="52"/>
      <c r="B1953" s="50"/>
      <c r="C1953" s="20"/>
      <c r="D1953" s="27"/>
      <c r="E1953" s="21"/>
      <c r="F1953" s="24"/>
      <c r="G1953" s="24"/>
      <c r="H1953" s="18"/>
      <c r="I1953" s="4"/>
      <c r="J1953" s="19"/>
      <c r="K1953" s="19"/>
      <c r="L1953" s="42"/>
      <c r="M1953" s="19"/>
      <c r="N1953" s="19"/>
      <c r="O1953" s="19"/>
      <c r="P1953" s="19"/>
      <c r="Q1953" s="18"/>
      <c r="R1953" s="26"/>
      <c r="S1953" s="18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  <c r="AY1953" s="4"/>
      <c r="AZ1953" s="4"/>
      <c r="BA1953" s="4"/>
      <c r="BB1953" s="4"/>
      <c r="BC1953" s="4"/>
      <c r="BD1953" s="4"/>
      <c r="BE1953" s="4"/>
      <c r="BF1953" s="4"/>
      <c r="BG1953" s="4"/>
      <c r="BH1953" s="4"/>
      <c r="BI1953" s="4"/>
      <c r="BJ1953" s="4"/>
      <c r="BK1953" s="4"/>
      <c r="BL1953" s="4"/>
      <c r="BM1953" s="4"/>
      <c r="BN1953" s="4"/>
      <c r="BO1953" s="4"/>
      <c r="BP1953" s="4"/>
      <c r="BQ1953" s="4"/>
      <c r="BR1953" s="4"/>
      <c r="BS1953" s="4"/>
      <c r="BT1953" s="4"/>
      <c r="BU1953" s="4"/>
      <c r="BV1953" s="4"/>
      <c r="BW1953" s="4"/>
      <c r="BX1953" s="4"/>
      <c r="BY1953" s="4"/>
      <c r="BZ1953" s="4"/>
      <c r="CA1953" s="4"/>
      <c r="CB1953" s="4"/>
      <c r="CC1953" s="4"/>
      <c r="CD1953" s="4"/>
      <c r="CE1953" s="4"/>
      <c r="CF1953" s="4"/>
      <c r="CG1953" s="4"/>
      <c r="CH1953" s="4"/>
      <c r="CI1953" s="4"/>
      <c r="CJ1953" s="4"/>
      <c r="CK1953" s="4"/>
      <c r="CL1953" s="4"/>
      <c r="CM1953" s="4"/>
      <c r="CN1953" s="4"/>
      <c r="CO1953" s="4"/>
      <c r="CP1953" s="4"/>
      <c r="CQ1953" s="4"/>
      <c r="CR1953" s="4"/>
      <c r="CS1953" s="4"/>
      <c r="CT1953" s="4"/>
      <c r="CU1953" s="4"/>
      <c r="CV1953" s="4"/>
      <c r="CW1953" s="4"/>
      <c r="CX1953" s="4"/>
      <c r="CY1953" s="4"/>
      <c r="CZ1953" s="4"/>
      <c r="DA1953" s="4"/>
      <c r="DB1953" s="4"/>
      <c r="DC1953" s="4"/>
      <c r="DD1953" s="4"/>
      <c r="DE1953" s="4"/>
      <c r="DF1953" s="4"/>
      <c r="DG1953" s="4"/>
      <c r="DH1953" s="4"/>
      <c r="DI1953" s="4"/>
      <c r="DJ1953" s="4"/>
      <c r="DK1953" s="4"/>
      <c r="DL1953" s="4"/>
      <c r="DM1953" s="4"/>
      <c r="DN1953" s="4"/>
      <c r="DO1953" s="4"/>
      <c r="DP1953" s="4"/>
      <c r="DQ1953" s="4"/>
      <c r="DR1953" s="4"/>
      <c r="DS1953" s="4"/>
      <c r="DT1953" s="4"/>
      <c r="DU1953" s="4"/>
      <c r="DV1953" s="4"/>
      <c r="DW1953" s="4"/>
      <c r="DX1953" s="4"/>
      <c r="DY1953" s="4"/>
      <c r="DZ1953" s="4"/>
      <c r="EA1953" s="4"/>
      <c r="EB1953" s="4"/>
      <c r="EC1953" s="4"/>
      <c r="ED1953" s="4"/>
      <c r="EE1953" s="4"/>
      <c r="EF1953" s="4"/>
      <c r="EG1953" s="4"/>
      <c r="EH1953" s="4"/>
      <c r="EI1953" s="4"/>
      <c r="EJ1953" s="4"/>
      <c r="EK1953" s="4"/>
      <c r="EL1953" s="4"/>
      <c r="EM1953" s="4"/>
      <c r="EN1953" s="4"/>
      <c r="EO1953" s="4"/>
      <c r="EP1953" s="4"/>
      <c r="EQ1953" s="4"/>
      <c r="ER1953" s="4"/>
      <c r="ES1953" s="4"/>
      <c r="ET1953" s="4"/>
      <c r="EU1953" s="4"/>
      <c r="EV1953" s="4"/>
      <c r="EW1953" s="4"/>
      <c r="EX1953" s="4"/>
      <c r="EY1953" s="4"/>
      <c r="EZ1953" s="4"/>
      <c r="FA1953" s="4"/>
      <c r="FB1953" s="4"/>
      <c r="FC1953" s="4"/>
      <c r="FD1953" s="4"/>
      <c r="FE1953" s="4"/>
      <c r="FF1953" s="4"/>
      <c r="FG1953" s="4"/>
      <c r="FH1953" s="4"/>
      <c r="FI1953" s="4"/>
      <c r="FJ1953" s="4"/>
      <c r="FK1953" s="4"/>
      <c r="FL1953" s="4"/>
      <c r="FM1953" s="4"/>
      <c r="FN1953" s="4"/>
      <c r="FO1953" s="4"/>
      <c r="FP1953" s="4"/>
      <c r="FQ1953" s="4"/>
      <c r="FR1953" s="4"/>
      <c r="FS1953" s="4"/>
      <c r="FT1953" s="4"/>
      <c r="FU1953" s="4"/>
      <c r="FV1953" s="4"/>
      <c r="FW1953" s="4"/>
      <c r="FX1953" s="4"/>
      <c r="FY1953" s="4"/>
      <c r="FZ1953" s="4"/>
      <c r="GA1953" s="4"/>
      <c r="GB1953" s="4"/>
      <c r="GC1953" s="4"/>
      <c r="GD1953" s="4"/>
      <c r="GE1953" s="4"/>
      <c r="GF1953" s="4"/>
      <c r="GG1953" s="4"/>
    </row>
    <row r="1954" spans="1:189" ht="16.5" customHeight="1" x14ac:dyDescent="0.25">
      <c r="A1954" s="52"/>
      <c r="B1954" s="50"/>
      <c r="C1954" s="20"/>
      <c r="D1954" s="27"/>
      <c r="E1954" s="21"/>
      <c r="F1954" s="24"/>
      <c r="G1954" s="24"/>
      <c r="H1954" s="18"/>
      <c r="I1954" s="4"/>
      <c r="J1954" s="19"/>
      <c r="K1954" s="19"/>
      <c r="L1954" s="42"/>
      <c r="M1954" s="19"/>
      <c r="N1954" s="19"/>
      <c r="O1954" s="19"/>
      <c r="P1954" s="19"/>
      <c r="Q1954" s="18"/>
      <c r="R1954" s="26"/>
      <c r="S1954" s="18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4"/>
      <c r="CM1954" s="4"/>
      <c r="CN1954" s="4"/>
      <c r="CO1954" s="4"/>
      <c r="CP1954" s="4"/>
      <c r="CQ1954" s="4"/>
      <c r="CR1954" s="4"/>
      <c r="CS1954" s="4"/>
      <c r="CT1954" s="4"/>
      <c r="CU1954" s="4"/>
      <c r="CV1954" s="4"/>
      <c r="CW1954" s="4"/>
      <c r="CX1954" s="4"/>
      <c r="CY1954" s="4"/>
      <c r="CZ1954" s="4"/>
      <c r="DA1954" s="4"/>
      <c r="DB1954" s="4"/>
      <c r="DC1954" s="4"/>
      <c r="DD1954" s="4"/>
      <c r="DE1954" s="4"/>
      <c r="DF1954" s="4"/>
      <c r="DG1954" s="4"/>
      <c r="DH1954" s="4"/>
      <c r="DI1954" s="4"/>
      <c r="DJ1954" s="4"/>
      <c r="DK1954" s="4"/>
      <c r="DL1954" s="4"/>
      <c r="DM1954" s="4"/>
      <c r="DN1954" s="4"/>
      <c r="DO1954" s="4"/>
      <c r="DP1954" s="4"/>
      <c r="DQ1954" s="4"/>
      <c r="DR1954" s="4"/>
      <c r="DS1954" s="4"/>
      <c r="DT1954" s="4"/>
      <c r="DU1954" s="4"/>
      <c r="DV1954" s="4"/>
      <c r="DW1954" s="4"/>
      <c r="DX1954" s="4"/>
      <c r="DY1954" s="4"/>
      <c r="DZ1954" s="4"/>
      <c r="EA1954" s="4"/>
      <c r="EB1954" s="4"/>
      <c r="EC1954" s="4"/>
      <c r="ED1954" s="4"/>
      <c r="EE1954" s="4"/>
      <c r="EF1954" s="4"/>
      <c r="EG1954" s="4"/>
      <c r="EH1954" s="4"/>
      <c r="EI1954" s="4"/>
      <c r="EJ1954" s="4"/>
      <c r="EK1954" s="4"/>
      <c r="EL1954" s="4"/>
      <c r="EM1954" s="4"/>
      <c r="EN1954" s="4"/>
      <c r="EO1954" s="4"/>
      <c r="EP1954" s="4"/>
      <c r="EQ1954" s="4"/>
      <c r="ER1954" s="4"/>
      <c r="ES1954" s="4"/>
      <c r="ET1954" s="4"/>
      <c r="EU1954" s="4"/>
      <c r="EV1954" s="4"/>
      <c r="EW1954" s="4"/>
      <c r="EX1954" s="4"/>
      <c r="EY1954" s="4"/>
      <c r="EZ1954" s="4"/>
      <c r="FA1954" s="4"/>
      <c r="FB1954" s="4"/>
      <c r="FC1954" s="4"/>
      <c r="FD1954" s="4"/>
      <c r="FE1954" s="4"/>
      <c r="FF1954" s="4"/>
      <c r="FG1954" s="4"/>
      <c r="FH1954" s="4"/>
      <c r="FI1954" s="4"/>
      <c r="FJ1954" s="4"/>
      <c r="FK1954" s="4"/>
      <c r="FL1954" s="4"/>
      <c r="FM1954" s="4"/>
      <c r="FN1954" s="4"/>
      <c r="FO1954" s="4"/>
      <c r="FP1954" s="4"/>
      <c r="FQ1954" s="4"/>
      <c r="FR1954" s="4"/>
      <c r="FS1954" s="4"/>
      <c r="FT1954" s="4"/>
      <c r="FU1954" s="4"/>
      <c r="FV1954" s="4"/>
      <c r="FW1954" s="4"/>
      <c r="FX1954" s="4"/>
      <c r="FY1954" s="4"/>
      <c r="FZ1954" s="4"/>
      <c r="GA1954" s="4"/>
      <c r="GB1954" s="4"/>
      <c r="GC1954" s="4"/>
      <c r="GD1954" s="4"/>
      <c r="GE1954" s="4"/>
      <c r="GF1954" s="4"/>
      <c r="GG1954" s="4"/>
    </row>
    <row r="1955" spans="1:189" ht="16.5" customHeight="1" x14ac:dyDescent="0.25">
      <c r="A1955" s="52"/>
      <c r="B1955" s="50"/>
      <c r="C1955" s="20"/>
      <c r="D1955" s="27"/>
      <c r="E1955" s="21"/>
      <c r="F1955" s="24"/>
      <c r="G1955" s="24"/>
      <c r="H1955" s="18"/>
      <c r="I1955" s="4"/>
      <c r="J1955" s="19"/>
      <c r="K1955" s="19"/>
      <c r="L1955" s="42"/>
      <c r="M1955" s="19"/>
      <c r="N1955" s="19"/>
      <c r="O1955" s="19"/>
      <c r="P1955" s="19"/>
      <c r="Q1955" s="18"/>
      <c r="R1955" s="26"/>
      <c r="S1955" s="18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4"/>
      <c r="CM1955" s="4"/>
      <c r="CN1955" s="4"/>
      <c r="CO1955" s="4"/>
      <c r="CP1955" s="4"/>
      <c r="CQ1955" s="4"/>
      <c r="CR1955" s="4"/>
      <c r="CS1955" s="4"/>
      <c r="CT1955" s="4"/>
      <c r="CU1955" s="4"/>
      <c r="CV1955" s="4"/>
      <c r="CW1955" s="4"/>
      <c r="CX1955" s="4"/>
      <c r="CY1955" s="4"/>
      <c r="CZ1955" s="4"/>
      <c r="DA1955" s="4"/>
      <c r="DB1955" s="4"/>
      <c r="DC1955" s="4"/>
      <c r="DD1955" s="4"/>
      <c r="DE1955" s="4"/>
      <c r="DF1955" s="4"/>
      <c r="DG1955" s="4"/>
      <c r="DH1955" s="4"/>
      <c r="DI1955" s="4"/>
      <c r="DJ1955" s="4"/>
      <c r="DK1955" s="4"/>
      <c r="DL1955" s="4"/>
      <c r="DM1955" s="4"/>
      <c r="DN1955" s="4"/>
      <c r="DO1955" s="4"/>
      <c r="DP1955" s="4"/>
      <c r="DQ1955" s="4"/>
      <c r="DR1955" s="4"/>
      <c r="DS1955" s="4"/>
      <c r="DT1955" s="4"/>
      <c r="DU1955" s="4"/>
      <c r="DV1955" s="4"/>
      <c r="DW1955" s="4"/>
      <c r="DX1955" s="4"/>
      <c r="DY1955" s="4"/>
      <c r="DZ1955" s="4"/>
      <c r="EA1955" s="4"/>
      <c r="EB1955" s="4"/>
      <c r="EC1955" s="4"/>
      <c r="ED1955" s="4"/>
      <c r="EE1955" s="4"/>
      <c r="EF1955" s="4"/>
      <c r="EG1955" s="4"/>
      <c r="EH1955" s="4"/>
      <c r="EI1955" s="4"/>
      <c r="EJ1955" s="4"/>
      <c r="EK1955" s="4"/>
      <c r="EL1955" s="4"/>
      <c r="EM1955" s="4"/>
      <c r="EN1955" s="4"/>
      <c r="EO1955" s="4"/>
      <c r="EP1955" s="4"/>
      <c r="EQ1955" s="4"/>
      <c r="ER1955" s="4"/>
      <c r="ES1955" s="4"/>
      <c r="ET1955" s="4"/>
      <c r="EU1955" s="4"/>
      <c r="EV1955" s="4"/>
      <c r="EW1955" s="4"/>
      <c r="EX1955" s="4"/>
      <c r="EY1955" s="4"/>
      <c r="EZ1955" s="4"/>
      <c r="FA1955" s="4"/>
      <c r="FB1955" s="4"/>
      <c r="FC1955" s="4"/>
      <c r="FD1955" s="4"/>
      <c r="FE1955" s="4"/>
      <c r="FF1955" s="4"/>
      <c r="FG1955" s="4"/>
      <c r="FH1955" s="4"/>
      <c r="FI1955" s="4"/>
      <c r="FJ1955" s="4"/>
      <c r="FK1955" s="4"/>
      <c r="FL1955" s="4"/>
      <c r="FM1955" s="4"/>
      <c r="FN1955" s="4"/>
      <c r="FO1955" s="4"/>
      <c r="FP1955" s="4"/>
      <c r="FQ1955" s="4"/>
      <c r="FR1955" s="4"/>
      <c r="FS1955" s="4"/>
      <c r="FT1955" s="4"/>
      <c r="FU1955" s="4"/>
      <c r="FV1955" s="4"/>
      <c r="FW1955" s="4"/>
      <c r="FX1955" s="4"/>
      <c r="FY1955" s="4"/>
      <c r="FZ1955" s="4"/>
      <c r="GA1955" s="4"/>
      <c r="GB1955" s="4"/>
      <c r="GC1955" s="4"/>
      <c r="GD1955" s="4"/>
      <c r="GE1955" s="4"/>
      <c r="GF1955" s="4"/>
      <c r="GG1955" s="4"/>
    </row>
    <row r="1956" spans="1:189" ht="16.5" customHeight="1" x14ac:dyDescent="0.25">
      <c r="A1956" s="52"/>
      <c r="B1956" s="50"/>
      <c r="C1956" s="20"/>
      <c r="D1956" s="27"/>
      <c r="E1956" s="21"/>
      <c r="F1956" s="24"/>
      <c r="G1956" s="24"/>
      <c r="H1956" s="18"/>
      <c r="I1956" s="4"/>
      <c r="J1956" s="19"/>
      <c r="K1956" s="19"/>
      <c r="L1956" s="42"/>
      <c r="M1956" s="19"/>
      <c r="N1956" s="19"/>
      <c r="O1956" s="19"/>
      <c r="P1956" s="19"/>
      <c r="Q1956" s="18"/>
      <c r="R1956" s="26"/>
      <c r="S1956" s="18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  <c r="AY1956" s="4"/>
      <c r="AZ1956" s="4"/>
      <c r="BA1956" s="4"/>
      <c r="BB1956" s="4"/>
      <c r="BC1956" s="4"/>
      <c r="BD1956" s="4"/>
      <c r="BE1956" s="4"/>
      <c r="BF1956" s="4"/>
      <c r="BG1956" s="4"/>
      <c r="BH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4"/>
      <c r="CM1956" s="4"/>
      <c r="CN1956" s="4"/>
      <c r="CO1956" s="4"/>
      <c r="CP1956" s="4"/>
      <c r="CQ1956" s="4"/>
      <c r="CR1956" s="4"/>
      <c r="CS1956" s="4"/>
      <c r="CT1956" s="4"/>
      <c r="CU1956" s="4"/>
      <c r="CV1956" s="4"/>
      <c r="CW1956" s="4"/>
      <c r="CX1956" s="4"/>
      <c r="CY1956" s="4"/>
      <c r="CZ1956" s="4"/>
      <c r="DA1956" s="4"/>
      <c r="DB1956" s="4"/>
      <c r="DC1956" s="4"/>
      <c r="DD1956" s="4"/>
      <c r="DE1956" s="4"/>
      <c r="DF1956" s="4"/>
      <c r="DG1956" s="4"/>
      <c r="DH1956" s="4"/>
      <c r="DI1956" s="4"/>
      <c r="DJ1956" s="4"/>
      <c r="DK1956" s="4"/>
      <c r="DL1956" s="4"/>
      <c r="DM1956" s="4"/>
      <c r="DN1956" s="4"/>
      <c r="DO1956" s="4"/>
      <c r="DP1956" s="4"/>
      <c r="DQ1956" s="4"/>
      <c r="DR1956" s="4"/>
      <c r="DS1956" s="4"/>
      <c r="DT1956" s="4"/>
      <c r="DU1956" s="4"/>
      <c r="DV1956" s="4"/>
      <c r="DW1956" s="4"/>
      <c r="DX1956" s="4"/>
      <c r="DY1956" s="4"/>
      <c r="DZ1956" s="4"/>
      <c r="EA1956" s="4"/>
      <c r="EB1956" s="4"/>
      <c r="EC1956" s="4"/>
      <c r="ED1956" s="4"/>
      <c r="EE1956" s="4"/>
      <c r="EF1956" s="4"/>
      <c r="EG1956" s="4"/>
      <c r="EH1956" s="4"/>
      <c r="EI1956" s="4"/>
      <c r="EJ1956" s="4"/>
      <c r="EK1956" s="4"/>
      <c r="EL1956" s="4"/>
      <c r="EM1956" s="4"/>
      <c r="EN1956" s="4"/>
      <c r="EO1956" s="4"/>
      <c r="EP1956" s="4"/>
      <c r="EQ1956" s="4"/>
      <c r="ER1956" s="4"/>
      <c r="ES1956" s="4"/>
      <c r="ET1956" s="4"/>
      <c r="EU1956" s="4"/>
      <c r="EV1956" s="4"/>
      <c r="EW1956" s="4"/>
      <c r="EX1956" s="4"/>
      <c r="EY1956" s="4"/>
      <c r="EZ1956" s="4"/>
      <c r="FA1956" s="4"/>
      <c r="FB1956" s="4"/>
      <c r="FC1956" s="4"/>
      <c r="FD1956" s="4"/>
      <c r="FE1956" s="4"/>
      <c r="FF1956" s="4"/>
      <c r="FG1956" s="4"/>
      <c r="FH1956" s="4"/>
      <c r="FI1956" s="4"/>
      <c r="FJ1956" s="4"/>
      <c r="FK1956" s="4"/>
      <c r="FL1956" s="4"/>
      <c r="FM1956" s="4"/>
      <c r="FN1956" s="4"/>
      <c r="FO1956" s="4"/>
      <c r="FP1956" s="4"/>
      <c r="FQ1956" s="4"/>
      <c r="FR1956" s="4"/>
      <c r="FS1956" s="4"/>
      <c r="FT1956" s="4"/>
      <c r="FU1956" s="4"/>
      <c r="FV1956" s="4"/>
      <c r="FW1956" s="4"/>
      <c r="FX1956" s="4"/>
      <c r="FY1956" s="4"/>
      <c r="FZ1956" s="4"/>
      <c r="GA1956" s="4"/>
      <c r="GB1956" s="4"/>
      <c r="GC1956" s="4"/>
      <c r="GD1956" s="4"/>
      <c r="GE1956" s="4"/>
      <c r="GF1956" s="4"/>
      <c r="GG1956" s="4"/>
    </row>
    <row r="1957" spans="1:189" ht="16.5" customHeight="1" x14ac:dyDescent="0.25">
      <c r="A1957" s="52"/>
      <c r="B1957" s="50"/>
      <c r="C1957" s="20"/>
      <c r="D1957" s="27"/>
      <c r="E1957" s="21"/>
      <c r="F1957" s="24"/>
      <c r="G1957" s="24"/>
      <c r="H1957" s="18"/>
      <c r="I1957" s="4"/>
      <c r="J1957" s="19"/>
      <c r="K1957" s="19"/>
      <c r="L1957" s="42"/>
      <c r="M1957" s="19"/>
      <c r="N1957" s="19"/>
      <c r="O1957" s="19"/>
      <c r="P1957" s="19"/>
      <c r="Q1957" s="18"/>
      <c r="R1957" s="26"/>
      <c r="S1957" s="18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  <c r="AY1957" s="4"/>
      <c r="AZ1957" s="4"/>
      <c r="BA1957" s="4"/>
      <c r="BB1957" s="4"/>
      <c r="BC1957" s="4"/>
      <c r="BD1957" s="4"/>
      <c r="BE1957" s="4"/>
      <c r="BF1957" s="4"/>
      <c r="BG1957" s="4"/>
      <c r="BH1957" s="4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V1957" s="4"/>
      <c r="BW1957" s="4"/>
      <c r="BX1957" s="4"/>
      <c r="BY1957" s="4"/>
      <c r="BZ1957" s="4"/>
      <c r="CA1957" s="4"/>
      <c r="CB1957" s="4"/>
      <c r="CC1957" s="4"/>
      <c r="CD1957" s="4"/>
      <c r="CE1957" s="4"/>
      <c r="CF1957" s="4"/>
      <c r="CG1957" s="4"/>
      <c r="CH1957" s="4"/>
      <c r="CI1957" s="4"/>
      <c r="CJ1957" s="4"/>
      <c r="CK1957" s="4"/>
      <c r="CL1957" s="4"/>
      <c r="CM1957" s="4"/>
      <c r="CN1957" s="4"/>
      <c r="CO1957" s="4"/>
      <c r="CP1957" s="4"/>
      <c r="CQ1957" s="4"/>
      <c r="CR1957" s="4"/>
      <c r="CS1957" s="4"/>
      <c r="CT1957" s="4"/>
      <c r="CU1957" s="4"/>
      <c r="CV1957" s="4"/>
      <c r="CW1957" s="4"/>
      <c r="CX1957" s="4"/>
      <c r="CY1957" s="4"/>
      <c r="CZ1957" s="4"/>
      <c r="DA1957" s="4"/>
      <c r="DB1957" s="4"/>
      <c r="DC1957" s="4"/>
      <c r="DD1957" s="4"/>
      <c r="DE1957" s="4"/>
      <c r="DF1957" s="4"/>
      <c r="DG1957" s="4"/>
      <c r="DH1957" s="4"/>
      <c r="DI1957" s="4"/>
      <c r="DJ1957" s="4"/>
      <c r="DK1957" s="4"/>
      <c r="DL1957" s="4"/>
      <c r="DM1957" s="4"/>
      <c r="DN1957" s="4"/>
      <c r="DO1957" s="4"/>
      <c r="DP1957" s="4"/>
      <c r="DQ1957" s="4"/>
      <c r="DR1957" s="4"/>
      <c r="DS1957" s="4"/>
      <c r="DT1957" s="4"/>
      <c r="DU1957" s="4"/>
      <c r="DV1957" s="4"/>
      <c r="DW1957" s="4"/>
      <c r="DX1957" s="4"/>
      <c r="DY1957" s="4"/>
      <c r="DZ1957" s="4"/>
      <c r="EA1957" s="4"/>
      <c r="EB1957" s="4"/>
      <c r="EC1957" s="4"/>
      <c r="ED1957" s="4"/>
      <c r="EE1957" s="4"/>
      <c r="EF1957" s="4"/>
      <c r="EG1957" s="4"/>
      <c r="EH1957" s="4"/>
      <c r="EI1957" s="4"/>
      <c r="EJ1957" s="4"/>
      <c r="EK1957" s="4"/>
      <c r="EL1957" s="4"/>
      <c r="EM1957" s="4"/>
      <c r="EN1957" s="4"/>
      <c r="EO1957" s="4"/>
      <c r="EP1957" s="4"/>
      <c r="EQ1957" s="4"/>
      <c r="ER1957" s="4"/>
      <c r="ES1957" s="4"/>
      <c r="ET1957" s="4"/>
      <c r="EU1957" s="4"/>
      <c r="EV1957" s="4"/>
      <c r="EW1957" s="4"/>
      <c r="EX1957" s="4"/>
      <c r="EY1957" s="4"/>
      <c r="EZ1957" s="4"/>
      <c r="FA1957" s="4"/>
      <c r="FB1957" s="4"/>
      <c r="FC1957" s="4"/>
      <c r="FD1957" s="4"/>
      <c r="FE1957" s="4"/>
      <c r="FF1957" s="4"/>
      <c r="FG1957" s="4"/>
      <c r="FH1957" s="4"/>
      <c r="FI1957" s="4"/>
      <c r="FJ1957" s="4"/>
      <c r="FK1957" s="4"/>
      <c r="FL1957" s="4"/>
      <c r="FM1957" s="4"/>
      <c r="FN1957" s="4"/>
      <c r="FO1957" s="4"/>
      <c r="FP1957" s="4"/>
      <c r="FQ1957" s="4"/>
      <c r="FR1957" s="4"/>
      <c r="FS1957" s="4"/>
      <c r="FT1957" s="4"/>
      <c r="FU1957" s="4"/>
      <c r="FV1957" s="4"/>
      <c r="FW1957" s="4"/>
      <c r="FX1957" s="4"/>
      <c r="FY1957" s="4"/>
      <c r="FZ1957" s="4"/>
      <c r="GA1957" s="4"/>
      <c r="GB1957" s="4"/>
      <c r="GC1957" s="4"/>
      <c r="GD1957" s="4"/>
      <c r="GE1957" s="4"/>
      <c r="GF1957" s="4"/>
      <c r="GG1957" s="4"/>
    </row>
    <row r="1958" spans="1:189" ht="16.5" customHeight="1" x14ac:dyDescent="0.25">
      <c r="A1958" s="52"/>
      <c r="B1958" s="50"/>
      <c r="C1958" s="20"/>
      <c r="D1958" s="27"/>
      <c r="E1958" s="21"/>
      <c r="F1958" s="24"/>
      <c r="G1958" s="24"/>
      <c r="H1958" s="18"/>
      <c r="I1958" s="4"/>
      <c r="J1958" s="19"/>
      <c r="K1958" s="19"/>
      <c r="L1958" s="42"/>
      <c r="M1958" s="19"/>
      <c r="N1958" s="19"/>
      <c r="O1958" s="19"/>
      <c r="P1958" s="19"/>
      <c r="Q1958" s="18"/>
      <c r="R1958" s="26"/>
      <c r="S1958" s="18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4"/>
      <c r="CM1958" s="4"/>
      <c r="CN1958" s="4"/>
      <c r="CO1958" s="4"/>
      <c r="CP1958" s="4"/>
      <c r="CQ1958" s="4"/>
      <c r="CR1958" s="4"/>
      <c r="CS1958" s="4"/>
      <c r="CT1958" s="4"/>
      <c r="CU1958" s="4"/>
      <c r="CV1958" s="4"/>
      <c r="CW1958" s="4"/>
      <c r="CX1958" s="4"/>
      <c r="CY1958" s="4"/>
      <c r="CZ1958" s="4"/>
      <c r="DA1958" s="4"/>
      <c r="DB1958" s="4"/>
      <c r="DC1958" s="4"/>
      <c r="DD1958" s="4"/>
      <c r="DE1958" s="4"/>
      <c r="DF1958" s="4"/>
      <c r="DG1958" s="4"/>
      <c r="DH1958" s="4"/>
      <c r="DI1958" s="4"/>
      <c r="DJ1958" s="4"/>
      <c r="DK1958" s="4"/>
      <c r="DL1958" s="4"/>
      <c r="DM1958" s="4"/>
      <c r="DN1958" s="4"/>
      <c r="DO1958" s="4"/>
      <c r="DP1958" s="4"/>
      <c r="DQ1958" s="4"/>
      <c r="DR1958" s="4"/>
      <c r="DS1958" s="4"/>
      <c r="DT1958" s="4"/>
      <c r="DU1958" s="4"/>
      <c r="DV1958" s="4"/>
      <c r="DW1958" s="4"/>
      <c r="DX1958" s="4"/>
      <c r="DY1958" s="4"/>
      <c r="DZ1958" s="4"/>
      <c r="EA1958" s="4"/>
      <c r="EB1958" s="4"/>
      <c r="EC1958" s="4"/>
      <c r="ED1958" s="4"/>
      <c r="EE1958" s="4"/>
      <c r="EF1958" s="4"/>
      <c r="EG1958" s="4"/>
      <c r="EH1958" s="4"/>
      <c r="EI1958" s="4"/>
      <c r="EJ1958" s="4"/>
      <c r="EK1958" s="4"/>
      <c r="EL1958" s="4"/>
      <c r="EM1958" s="4"/>
      <c r="EN1958" s="4"/>
      <c r="EO1958" s="4"/>
      <c r="EP1958" s="4"/>
      <c r="EQ1958" s="4"/>
      <c r="ER1958" s="4"/>
      <c r="ES1958" s="4"/>
      <c r="ET1958" s="4"/>
      <c r="EU1958" s="4"/>
      <c r="EV1958" s="4"/>
      <c r="EW1958" s="4"/>
      <c r="EX1958" s="4"/>
      <c r="EY1958" s="4"/>
      <c r="EZ1958" s="4"/>
      <c r="FA1958" s="4"/>
      <c r="FB1958" s="4"/>
      <c r="FC1958" s="4"/>
      <c r="FD1958" s="4"/>
      <c r="FE1958" s="4"/>
      <c r="FF1958" s="4"/>
      <c r="FG1958" s="4"/>
      <c r="FH1958" s="4"/>
      <c r="FI1958" s="4"/>
      <c r="FJ1958" s="4"/>
      <c r="FK1958" s="4"/>
      <c r="FL1958" s="4"/>
      <c r="FM1958" s="4"/>
      <c r="FN1958" s="4"/>
      <c r="FO1958" s="4"/>
      <c r="FP1958" s="4"/>
      <c r="FQ1958" s="4"/>
      <c r="FR1958" s="4"/>
      <c r="FS1958" s="4"/>
      <c r="FT1958" s="4"/>
      <c r="FU1958" s="4"/>
      <c r="FV1958" s="4"/>
      <c r="FW1958" s="4"/>
      <c r="FX1958" s="4"/>
      <c r="FY1958" s="4"/>
      <c r="FZ1958" s="4"/>
      <c r="GA1958" s="4"/>
      <c r="GB1958" s="4"/>
      <c r="GC1958" s="4"/>
      <c r="GD1958" s="4"/>
      <c r="GE1958" s="4"/>
      <c r="GF1958" s="4"/>
      <c r="GG1958" s="4"/>
    </row>
    <row r="1959" spans="1:189" ht="16.5" customHeight="1" x14ac:dyDescent="0.25">
      <c r="A1959" s="52"/>
      <c r="B1959" s="50"/>
      <c r="C1959" s="20"/>
      <c r="D1959" s="27"/>
      <c r="E1959" s="21"/>
      <c r="F1959" s="24"/>
      <c r="G1959" s="24"/>
      <c r="H1959" s="18"/>
      <c r="I1959" s="4"/>
      <c r="J1959" s="19"/>
      <c r="K1959" s="19"/>
      <c r="L1959" s="42"/>
      <c r="M1959" s="19"/>
      <c r="N1959" s="19"/>
      <c r="O1959" s="19"/>
      <c r="P1959" s="19"/>
      <c r="Q1959" s="18"/>
      <c r="R1959" s="26"/>
      <c r="S1959" s="18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  <c r="AY1959" s="4"/>
      <c r="AZ1959" s="4"/>
      <c r="BA1959" s="4"/>
      <c r="BB1959" s="4"/>
      <c r="BC1959" s="4"/>
      <c r="BD1959" s="4"/>
      <c r="BE1959" s="4"/>
      <c r="BF1959" s="4"/>
      <c r="BG1959" s="4"/>
      <c r="BH1959" s="4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V1959" s="4"/>
      <c r="BW1959" s="4"/>
      <c r="BX1959" s="4"/>
      <c r="BY1959" s="4"/>
      <c r="BZ1959" s="4"/>
      <c r="CA1959" s="4"/>
      <c r="CB1959" s="4"/>
      <c r="CC1959" s="4"/>
      <c r="CD1959" s="4"/>
      <c r="CE1959" s="4"/>
      <c r="CF1959" s="4"/>
      <c r="CG1959" s="4"/>
      <c r="CH1959" s="4"/>
      <c r="CI1959" s="4"/>
      <c r="CJ1959" s="4"/>
      <c r="CK1959" s="4"/>
      <c r="CL1959" s="4"/>
      <c r="CM1959" s="4"/>
      <c r="CN1959" s="4"/>
      <c r="CO1959" s="4"/>
      <c r="CP1959" s="4"/>
      <c r="CQ1959" s="4"/>
      <c r="CR1959" s="4"/>
      <c r="CS1959" s="4"/>
      <c r="CT1959" s="4"/>
      <c r="CU1959" s="4"/>
      <c r="CV1959" s="4"/>
      <c r="CW1959" s="4"/>
      <c r="CX1959" s="4"/>
      <c r="CY1959" s="4"/>
      <c r="CZ1959" s="4"/>
      <c r="DA1959" s="4"/>
      <c r="DB1959" s="4"/>
      <c r="DC1959" s="4"/>
      <c r="DD1959" s="4"/>
      <c r="DE1959" s="4"/>
      <c r="DF1959" s="4"/>
      <c r="DG1959" s="4"/>
      <c r="DH1959" s="4"/>
      <c r="DI1959" s="4"/>
      <c r="DJ1959" s="4"/>
      <c r="DK1959" s="4"/>
      <c r="DL1959" s="4"/>
      <c r="DM1959" s="4"/>
      <c r="DN1959" s="4"/>
      <c r="DO1959" s="4"/>
      <c r="DP1959" s="4"/>
      <c r="DQ1959" s="4"/>
      <c r="DR1959" s="4"/>
      <c r="DS1959" s="4"/>
      <c r="DT1959" s="4"/>
      <c r="DU1959" s="4"/>
      <c r="DV1959" s="4"/>
      <c r="DW1959" s="4"/>
      <c r="DX1959" s="4"/>
      <c r="DY1959" s="4"/>
      <c r="DZ1959" s="4"/>
      <c r="EA1959" s="4"/>
      <c r="EB1959" s="4"/>
      <c r="EC1959" s="4"/>
      <c r="ED1959" s="4"/>
      <c r="EE1959" s="4"/>
      <c r="EF1959" s="4"/>
      <c r="EG1959" s="4"/>
      <c r="EH1959" s="4"/>
      <c r="EI1959" s="4"/>
      <c r="EJ1959" s="4"/>
      <c r="EK1959" s="4"/>
      <c r="EL1959" s="4"/>
      <c r="EM1959" s="4"/>
      <c r="EN1959" s="4"/>
      <c r="EO1959" s="4"/>
      <c r="EP1959" s="4"/>
      <c r="EQ1959" s="4"/>
      <c r="ER1959" s="4"/>
      <c r="ES1959" s="4"/>
      <c r="ET1959" s="4"/>
      <c r="EU1959" s="4"/>
      <c r="EV1959" s="4"/>
      <c r="EW1959" s="4"/>
      <c r="EX1959" s="4"/>
      <c r="EY1959" s="4"/>
      <c r="EZ1959" s="4"/>
      <c r="FA1959" s="4"/>
      <c r="FB1959" s="4"/>
      <c r="FC1959" s="4"/>
      <c r="FD1959" s="4"/>
      <c r="FE1959" s="4"/>
      <c r="FF1959" s="4"/>
      <c r="FG1959" s="4"/>
      <c r="FH1959" s="4"/>
      <c r="FI1959" s="4"/>
      <c r="FJ1959" s="4"/>
      <c r="FK1959" s="4"/>
      <c r="FL1959" s="4"/>
      <c r="FM1959" s="4"/>
      <c r="FN1959" s="4"/>
      <c r="FO1959" s="4"/>
      <c r="FP1959" s="4"/>
      <c r="FQ1959" s="4"/>
      <c r="FR1959" s="4"/>
      <c r="FS1959" s="4"/>
      <c r="FT1959" s="4"/>
      <c r="FU1959" s="4"/>
      <c r="FV1959" s="4"/>
      <c r="FW1959" s="4"/>
      <c r="FX1959" s="4"/>
      <c r="FY1959" s="4"/>
      <c r="FZ1959" s="4"/>
      <c r="GA1959" s="4"/>
      <c r="GB1959" s="4"/>
      <c r="GC1959" s="4"/>
      <c r="GD1959" s="4"/>
      <c r="GE1959" s="4"/>
      <c r="GF1959" s="4"/>
      <c r="GG1959" s="4"/>
    </row>
    <row r="1960" spans="1:189" ht="16.5" customHeight="1" x14ac:dyDescent="0.25">
      <c r="A1960" s="52"/>
      <c r="B1960" s="50"/>
      <c r="C1960" s="20"/>
      <c r="D1960" s="27"/>
      <c r="E1960" s="21"/>
      <c r="F1960" s="24"/>
      <c r="G1960" s="24"/>
      <c r="H1960" s="18"/>
      <c r="I1960" s="4"/>
      <c r="J1960" s="19"/>
      <c r="K1960" s="19"/>
      <c r="L1960" s="42"/>
      <c r="M1960" s="19"/>
      <c r="N1960" s="19"/>
      <c r="O1960" s="19"/>
      <c r="P1960" s="19"/>
      <c r="Q1960" s="18"/>
      <c r="R1960" s="26"/>
      <c r="S1960" s="18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4"/>
      <c r="CM1960" s="4"/>
      <c r="CN1960" s="4"/>
      <c r="CO1960" s="4"/>
      <c r="CP1960" s="4"/>
      <c r="CQ1960" s="4"/>
      <c r="CR1960" s="4"/>
      <c r="CS1960" s="4"/>
      <c r="CT1960" s="4"/>
      <c r="CU1960" s="4"/>
      <c r="CV1960" s="4"/>
      <c r="CW1960" s="4"/>
      <c r="CX1960" s="4"/>
      <c r="CY1960" s="4"/>
      <c r="CZ1960" s="4"/>
      <c r="DA1960" s="4"/>
      <c r="DB1960" s="4"/>
      <c r="DC1960" s="4"/>
      <c r="DD1960" s="4"/>
      <c r="DE1960" s="4"/>
      <c r="DF1960" s="4"/>
      <c r="DG1960" s="4"/>
      <c r="DH1960" s="4"/>
      <c r="DI1960" s="4"/>
      <c r="DJ1960" s="4"/>
      <c r="DK1960" s="4"/>
      <c r="DL1960" s="4"/>
      <c r="DM1960" s="4"/>
      <c r="DN1960" s="4"/>
      <c r="DO1960" s="4"/>
      <c r="DP1960" s="4"/>
      <c r="DQ1960" s="4"/>
      <c r="DR1960" s="4"/>
      <c r="DS1960" s="4"/>
      <c r="DT1960" s="4"/>
      <c r="DU1960" s="4"/>
      <c r="DV1960" s="4"/>
      <c r="DW1960" s="4"/>
      <c r="DX1960" s="4"/>
      <c r="DY1960" s="4"/>
      <c r="DZ1960" s="4"/>
      <c r="EA1960" s="4"/>
      <c r="EB1960" s="4"/>
      <c r="EC1960" s="4"/>
      <c r="ED1960" s="4"/>
      <c r="EE1960" s="4"/>
      <c r="EF1960" s="4"/>
      <c r="EG1960" s="4"/>
      <c r="EH1960" s="4"/>
      <c r="EI1960" s="4"/>
      <c r="EJ1960" s="4"/>
      <c r="EK1960" s="4"/>
      <c r="EL1960" s="4"/>
      <c r="EM1960" s="4"/>
      <c r="EN1960" s="4"/>
      <c r="EO1960" s="4"/>
      <c r="EP1960" s="4"/>
      <c r="EQ1960" s="4"/>
      <c r="ER1960" s="4"/>
      <c r="ES1960" s="4"/>
      <c r="ET1960" s="4"/>
      <c r="EU1960" s="4"/>
      <c r="EV1960" s="4"/>
      <c r="EW1960" s="4"/>
      <c r="EX1960" s="4"/>
      <c r="EY1960" s="4"/>
      <c r="EZ1960" s="4"/>
      <c r="FA1960" s="4"/>
      <c r="FB1960" s="4"/>
      <c r="FC1960" s="4"/>
      <c r="FD1960" s="4"/>
      <c r="FE1960" s="4"/>
      <c r="FF1960" s="4"/>
      <c r="FG1960" s="4"/>
      <c r="FH1960" s="4"/>
      <c r="FI1960" s="4"/>
      <c r="FJ1960" s="4"/>
      <c r="FK1960" s="4"/>
      <c r="FL1960" s="4"/>
      <c r="FM1960" s="4"/>
      <c r="FN1960" s="4"/>
      <c r="FO1960" s="4"/>
      <c r="FP1960" s="4"/>
      <c r="FQ1960" s="4"/>
      <c r="FR1960" s="4"/>
      <c r="FS1960" s="4"/>
      <c r="FT1960" s="4"/>
      <c r="FU1960" s="4"/>
      <c r="FV1960" s="4"/>
      <c r="FW1960" s="4"/>
      <c r="FX1960" s="4"/>
      <c r="FY1960" s="4"/>
      <c r="FZ1960" s="4"/>
      <c r="GA1960" s="4"/>
      <c r="GB1960" s="4"/>
      <c r="GC1960" s="4"/>
      <c r="GD1960" s="4"/>
      <c r="GE1960" s="4"/>
      <c r="GF1960" s="4"/>
      <c r="GG1960" s="4"/>
    </row>
    <row r="1961" spans="1:189" ht="16.5" customHeight="1" x14ac:dyDescent="0.25">
      <c r="A1961" s="52"/>
      <c r="B1961" s="50"/>
      <c r="C1961" s="20"/>
      <c r="D1961" s="27"/>
      <c r="E1961" s="21"/>
      <c r="F1961" s="24"/>
      <c r="G1961" s="24"/>
      <c r="H1961" s="18"/>
      <c r="I1961" s="4"/>
      <c r="J1961" s="19"/>
      <c r="K1961" s="19"/>
      <c r="L1961" s="42"/>
      <c r="M1961" s="19"/>
      <c r="N1961" s="19"/>
      <c r="O1961" s="19"/>
      <c r="P1961" s="19"/>
      <c r="Q1961" s="18"/>
      <c r="R1961" s="26"/>
      <c r="S1961" s="18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4"/>
      <c r="CM1961" s="4"/>
      <c r="CN1961" s="4"/>
      <c r="CO1961" s="4"/>
      <c r="CP1961" s="4"/>
      <c r="CQ1961" s="4"/>
      <c r="CR1961" s="4"/>
      <c r="CS1961" s="4"/>
      <c r="CT1961" s="4"/>
      <c r="CU1961" s="4"/>
      <c r="CV1961" s="4"/>
      <c r="CW1961" s="4"/>
      <c r="CX1961" s="4"/>
      <c r="CY1961" s="4"/>
      <c r="CZ1961" s="4"/>
      <c r="DA1961" s="4"/>
      <c r="DB1961" s="4"/>
      <c r="DC1961" s="4"/>
      <c r="DD1961" s="4"/>
      <c r="DE1961" s="4"/>
      <c r="DF1961" s="4"/>
      <c r="DG1961" s="4"/>
      <c r="DH1961" s="4"/>
      <c r="DI1961" s="4"/>
      <c r="DJ1961" s="4"/>
      <c r="DK1961" s="4"/>
      <c r="DL1961" s="4"/>
      <c r="DM1961" s="4"/>
      <c r="DN1961" s="4"/>
      <c r="DO1961" s="4"/>
      <c r="DP1961" s="4"/>
      <c r="DQ1961" s="4"/>
      <c r="DR1961" s="4"/>
      <c r="DS1961" s="4"/>
      <c r="DT1961" s="4"/>
      <c r="DU1961" s="4"/>
      <c r="DV1961" s="4"/>
      <c r="DW1961" s="4"/>
      <c r="DX1961" s="4"/>
      <c r="DY1961" s="4"/>
      <c r="DZ1961" s="4"/>
      <c r="EA1961" s="4"/>
      <c r="EB1961" s="4"/>
      <c r="EC1961" s="4"/>
      <c r="ED1961" s="4"/>
      <c r="EE1961" s="4"/>
      <c r="EF1961" s="4"/>
      <c r="EG1961" s="4"/>
      <c r="EH1961" s="4"/>
      <c r="EI1961" s="4"/>
      <c r="EJ1961" s="4"/>
      <c r="EK1961" s="4"/>
      <c r="EL1961" s="4"/>
      <c r="EM1961" s="4"/>
      <c r="EN1961" s="4"/>
      <c r="EO1961" s="4"/>
      <c r="EP1961" s="4"/>
      <c r="EQ1961" s="4"/>
      <c r="ER1961" s="4"/>
      <c r="ES1961" s="4"/>
      <c r="ET1961" s="4"/>
      <c r="EU1961" s="4"/>
      <c r="EV1961" s="4"/>
      <c r="EW1961" s="4"/>
      <c r="EX1961" s="4"/>
      <c r="EY1961" s="4"/>
      <c r="EZ1961" s="4"/>
      <c r="FA1961" s="4"/>
      <c r="FB1961" s="4"/>
      <c r="FC1961" s="4"/>
      <c r="FD1961" s="4"/>
      <c r="FE1961" s="4"/>
      <c r="FF1961" s="4"/>
      <c r="FG1961" s="4"/>
      <c r="FH1961" s="4"/>
      <c r="FI1961" s="4"/>
      <c r="FJ1961" s="4"/>
      <c r="FK1961" s="4"/>
      <c r="FL1961" s="4"/>
      <c r="FM1961" s="4"/>
      <c r="FN1961" s="4"/>
      <c r="FO1961" s="4"/>
      <c r="FP1961" s="4"/>
      <c r="FQ1961" s="4"/>
      <c r="FR1961" s="4"/>
      <c r="FS1961" s="4"/>
      <c r="FT1961" s="4"/>
      <c r="FU1961" s="4"/>
      <c r="FV1961" s="4"/>
      <c r="FW1961" s="4"/>
      <c r="FX1961" s="4"/>
      <c r="FY1961" s="4"/>
      <c r="FZ1961" s="4"/>
      <c r="GA1961" s="4"/>
      <c r="GB1961" s="4"/>
      <c r="GC1961" s="4"/>
      <c r="GD1961" s="4"/>
      <c r="GE1961" s="4"/>
      <c r="GF1961" s="4"/>
      <c r="GG1961" s="4"/>
    </row>
    <row r="1962" spans="1:189" ht="16.5" customHeight="1" x14ac:dyDescent="0.25">
      <c r="A1962" s="52"/>
      <c r="B1962" s="50"/>
      <c r="C1962" s="20"/>
      <c r="D1962" s="27"/>
      <c r="E1962" s="21"/>
      <c r="F1962" s="24"/>
      <c r="G1962" s="24"/>
      <c r="H1962" s="18"/>
      <c r="I1962" s="4"/>
      <c r="J1962" s="19"/>
      <c r="K1962" s="19"/>
      <c r="L1962" s="42"/>
      <c r="M1962" s="19"/>
      <c r="N1962" s="19"/>
      <c r="O1962" s="19"/>
      <c r="P1962" s="19"/>
      <c r="Q1962" s="18"/>
      <c r="R1962" s="26"/>
      <c r="S1962" s="18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4"/>
      <c r="CM1962" s="4"/>
      <c r="CN1962" s="4"/>
      <c r="CO1962" s="4"/>
      <c r="CP1962" s="4"/>
      <c r="CQ1962" s="4"/>
      <c r="CR1962" s="4"/>
      <c r="CS1962" s="4"/>
      <c r="CT1962" s="4"/>
      <c r="CU1962" s="4"/>
      <c r="CV1962" s="4"/>
      <c r="CW1962" s="4"/>
      <c r="CX1962" s="4"/>
      <c r="CY1962" s="4"/>
      <c r="CZ1962" s="4"/>
      <c r="DA1962" s="4"/>
      <c r="DB1962" s="4"/>
      <c r="DC1962" s="4"/>
      <c r="DD1962" s="4"/>
      <c r="DE1962" s="4"/>
      <c r="DF1962" s="4"/>
      <c r="DG1962" s="4"/>
      <c r="DH1962" s="4"/>
      <c r="DI1962" s="4"/>
      <c r="DJ1962" s="4"/>
      <c r="DK1962" s="4"/>
      <c r="DL1962" s="4"/>
      <c r="DM1962" s="4"/>
      <c r="DN1962" s="4"/>
      <c r="DO1962" s="4"/>
      <c r="DP1962" s="4"/>
      <c r="DQ1962" s="4"/>
      <c r="DR1962" s="4"/>
      <c r="DS1962" s="4"/>
      <c r="DT1962" s="4"/>
      <c r="DU1962" s="4"/>
      <c r="DV1962" s="4"/>
      <c r="DW1962" s="4"/>
      <c r="DX1962" s="4"/>
      <c r="DY1962" s="4"/>
      <c r="DZ1962" s="4"/>
      <c r="EA1962" s="4"/>
      <c r="EB1962" s="4"/>
      <c r="EC1962" s="4"/>
      <c r="ED1962" s="4"/>
      <c r="EE1962" s="4"/>
      <c r="EF1962" s="4"/>
      <c r="EG1962" s="4"/>
      <c r="EH1962" s="4"/>
      <c r="EI1962" s="4"/>
      <c r="EJ1962" s="4"/>
      <c r="EK1962" s="4"/>
      <c r="EL1962" s="4"/>
      <c r="EM1962" s="4"/>
      <c r="EN1962" s="4"/>
      <c r="EO1962" s="4"/>
      <c r="EP1962" s="4"/>
      <c r="EQ1962" s="4"/>
      <c r="ER1962" s="4"/>
      <c r="ES1962" s="4"/>
      <c r="ET1962" s="4"/>
      <c r="EU1962" s="4"/>
      <c r="EV1962" s="4"/>
      <c r="EW1962" s="4"/>
      <c r="EX1962" s="4"/>
      <c r="EY1962" s="4"/>
      <c r="EZ1962" s="4"/>
      <c r="FA1962" s="4"/>
      <c r="FB1962" s="4"/>
      <c r="FC1962" s="4"/>
      <c r="FD1962" s="4"/>
      <c r="FE1962" s="4"/>
      <c r="FF1962" s="4"/>
      <c r="FG1962" s="4"/>
      <c r="FH1962" s="4"/>
      <c r="FI1962" s="4"/>
      <c r="FJ1962" s="4"/>
      <c r="FK1962" s="4"/>
      <c r="FL1962" s="4"/>
      <c r="FM1962" s="4"/>
      <c r="FN1962" s="4"/>
      <c r="FO1962" s="4"/>
      <c r="FP1962" s="4"/>
      <c r="FQ1962" s="4"/>
      <c r="FR1962" s="4"/>
      <c r="FS1962" s="4"/>
      <c r="FT1962" s="4"/>
      <c r="FU1962" s="4"/>
      <c r="FV1962" s="4"/>
      <c r="FW1962" s="4"/>
      <c r="FX1962" s="4"/>
      <c r="FY1962" s="4"/>
      <c r="FZ1962" s="4"/>
      <c r="GA1962" s="4"/>
      <c r="GB1962" s="4"/>
      <c r="GC1962" s="4"/>
      <c r="GD1962" s="4"/>
      <c r="GE1962" s="4"/>
      <c r="GF1962" s="4"/>
      <c r="GG1962" s="4"/>
    </row>
    <row r="1963" spans="1:189" ht="16.5" customHeight="1" x14ac:dyDescent="0.25">
      <c r="A1963" s="52"/>
      <c r="B1963" s="50"/>
      <c r="C1963" s="20"/>
      <c r="D1963" s="27"/>
      <c r="E1963" s="21"/>
      <c r="F1963" s="24"/>
      <c r="G1963" s="24"/>
      <c r="H1963" s="18"/>
      <c r="I1963" s="4"/>
      <c r="J1963" s="19"/>
      <c r="K1963" s="19"/>
      <c r="L1963" s="42"/>
      <c r="M1963" s="19"/>
      <c r="N1963" s="19"/>
      <c r="O1963" s="19"/>
      <c r="P1963" s="19"/>
      <c r="Q1963" s="18"/>
      <c r="R1963" s="26"/>
      <c r="S1963" s="18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  <c r="AY1963" s="4"/>
      <c r="AZ1963" s="4"/>
      <c r="BA1963" s="4"/>
      <c r="BB1963" s="4"/>
      <c r="BC1963" s="4"/>
      <c r="BD1963" s="4"/>
      <c r="BE1963" s="4"/>
      <c r="BF1963" s="4"/>
      <c r="BG1963" s="4"/>
      <c r="BH1963" s="4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V1963" s="4"/>
      <c r="BW1963" s="4"/>
      <c r="BX1963" s="4"/>
      <c r="BY1963" s="4"/>
      <c r="BZ1963" s="4"/>
      <c r="CA1963" s="4"/>
      <c r="CB1963" s="4"/>
      <c r="CC1963" s="4"/>
      <c r="CD1963" s="4"/>
      <c r="CE1963" s="4"/>
      <c r="CF1963" s="4"/>
      <c r="CG1963" s="4"/>
      <c r="CH1963" s="4"/>
      <c r="CI1963" s="4"/>
      <c r="CJ1963" s="4"/>
      <c r="CK1963" s="4"/>
      <c r="CL1963" s="4"/>
      <c r="CM1963" s="4"/>
      <c r="CN1963" s="4"/>
      <c r="CO1963" s="4"/>
      <c r="CP1963" s="4"/>
      <c r="CQ1963" s="4"/>
      <c r="CR1963" s="4"/>
      <c r="CS1963" s="4"/>
      <c r="CT1963" s="4"/>
      <c r="CU1963" s="4"/>
      <c r="CV1963" s="4"/>
      <c r="CW1963" s="4"/>
      <c r="CX1963" s="4"/>
      <c r="CY1963" s="4"/>
      <c r="CZ1963" s="4"/>
      <c r="DA1963" s="4"/>
      <c r="DB1963" s="4"/>
      <c r="DC1963" s="4"/>
      <c r="DD1963" s="4"/>
      <c r="DE1963" s="4"/>
      <c r="DF1963" s="4"/>
      <c r="DG1963" s="4"/>
      <c r="DH1963" s="4"/>
      <c r="DI1963" s="4"/>
      <c r="DJ1963" s="4"/>
      <c r="DK1963" s="4"/>
      <c r="DL1963" s="4"/>
      <c r="DM1963" s="4"/>
      <c r="DN1963" s="4"/>
      <c r="DO1963" s="4"/>
      <c r="DP1963" s="4"/>
      <c r="DQ1963" s="4"/>
      <c r="DR1963" s="4"/>
      <c r="DS1963" s="4"/>
      <c r="DT1963" s="4"/>
      <c r="DU1963" s="4"/>
      <c r="DV1963" s="4"/>
      <c r="DW1963" s="4"/>
      <c r="DX1963" s="4"/>
      <c r="DY1963" s="4"/>
      <c r="DZ1963" s="4"/>
      <c r="EA1963" s="4"/>
      <c r="EB1963" s="4"/>
      <c r="EC1963" s="4"/>
      <c r="ED1963" s="4"/>
      <c r="EE1963" s="4"/>
      <c r="EF1963" s="4"/>
      <c r="EG1963" s="4"/>
      <c r="EH1963" s="4"/>
      <c r="EI1963" s="4"/>
      <c r="EJ1963" s="4"/>
      <c r="EK1963" s="4"/>
      <c r="EL1963" s="4"/>
      <c r="EM1963" s="4"/>
      <c r="EN1963" s="4"/>
      <c r="EO1963" s="4"/>
      <c r="EP1963" s="4"/>
      <c r="EQ1963" s="4"/>
      <c r="ER1963" s="4"/>
      <c r="ES1963" s="4"/>
      <c r="ET1963" s="4"/>
      <c r="EU1963" s="4"/>
      <c r="EV1963" s="4"/>
      <c r="EW1963" s="4"/>
      <c r="EX1963" s="4"/>
      <c r="EY1963" s="4"/>
      <c r="EZ1963" s="4"/>
      <c r="FA1963" s="4"/>
      <c r="FB1963" s="4"/>
      <c r="FC1963" s="4"/>
      <c r="FD1963" s="4"/>
      <c r="FE1963" s="4"/>
      <c r="FF1963" s="4"/>
      <c r="FG1963" s="4"/>
      <c r="FH1963" s="4"/>
      <c r="FI1963" s="4"/>
      <c r="FJ1963" s="4"/>
      <c r="FK1963" s="4"/>
      <c r="FL1963" s="4"/>
      <c r="FM1963" s="4"/>
      <c r="FN1963" s="4"/>
      <c r="FO1963" s="4"/>
      <c r="FP1963" s="4"/>
      <c r="FQ1963" s="4"/>
      <c r="FR1963" s="4"/>
      <c r="FS1963" s="4"/>
      <c r="FT1963" s="4"/>
      <c r="FU1963" s="4"/>
      <c r="FV1963" s="4"/>
      <c r="FW1963" s="4"/>
      <c r="FX1963" s="4"/>
      <c r="FY1963" s="4"/>
      <c r="FZ1963" s="4"/>
      <c r="GA1963" s="4"/>
      <c r="GB1963" s="4"/>
      <c r="GC1963" s="4"/>
      <c r="GD1963" s="4"/>
      <c r="GE1963" s="4"/>
      <c r="GF1963" s="4"/>
      <c r="GG1963" s="4"/>
    </row>
    <row r="1964" spans="1:189" ht="16.5" customHeight="1" x14ac:dyDescent="0.25">
      <c r="A1964" s="52"/>
      <c r="B1964" s="50"/>
      <c r="C1964" s="20"/>
      <c r="D1964" s="27"/>
      <c r="E1964" s="21"/>
      <c r="F1964" s="24"/>
      <c r="G1964" s="24"/>
      <c r="H1964" s="18"/>
      <c r="I1964" s="4"/>
      <c r="J1964" s="19"/>
      <c r="K1964" s="19"/>
      <c r="L1964" s="42"/>
      <c r="M1964" s="19"/>
      <c r="N1964" s="19"/>
      <c r="O1964" s="19"/>
      <c r="P1964" s="19"/>
      <c r="Q1964" s="18"/>
      <c r="R1964" s="26"/>
      <c r="S1964" s="18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4"/>
      <c r="CM1964" s="4"/>
      <c r="CN1964" s="4"/>
      <c r="CO1964" s="4"/>
      <c r="CP1964" s="4"/>
      <c r="CQ1964" s="4"/>
      <c r="CR1964" s="4"/>
      <c r="CS1964" s="4"/>
      <c r="CT1964" s="4"/>
      <c r="CU1964" s="4"/>
      <c r="CV1964" s="4"/>
      <c r="CW1964" s="4"/>
      <c r="CX1964" s="4"/>
      <c r="CY1964" s="4"/>
      <c r="CZ1964" s="4"/>
      <c r="DA1964" s="4"/>
      <c r="DB1964" s="4"/>
      <c r="DC1964" s="4"/>
      <c r="DD1964" s="4"/>
      <c r="DE1964" s="4"/>
      <c r="DF1964" s="4"/>
      <c r="DG1964" s="4"/>
      <c r="DH1964" s="4"/>
      <c r="DI1964" s="4"/>
      <c r="DJ1964" s="4"/>
      <c r="DK1964" s="4"/>
      <c r="DL1964" s="4"/>
      <c r="DM1964" s="4"/>
      <c r="DN1964" s="4"/>
      <c r="DO1964" s="4"/>
      <c r="DP1964" s="4"/>
      <c r="DQ1964" s="4"/>
      <c r="DR1964" s="4"/>
      <c r="DS1964" s="4"/>
      <c r="DT1964" s="4"/>
      <c r="DU1964" s="4"/>
      <c r="DV1964" s="4"/>
      <c r="DW1964" s="4"/>
      <c r="DX1964" s="4"/>
      <c r="DY1964" s="4"/>
      <c r="DZ1964" s="4"/>
      <c r="EA1964" s="4"/>
      <c r="EB1964" s="4"/>
      <c r="EC1964" s="4"/>
      <c r="ED1964" s="4"/>
      <c r="EE1964" s="4"/>
      <c r="EF1964" s="4"/>
      <c r="EG1964" s="4"/>
      <c r="EH1964" s="4"/>
      <c r="EI1964" s="4"/>
      <c r="EJ1964" s="4"/>
      <c r="EK1964" s="4"/>
      <c r="EL1964" s="4"/>
      <c r="EM1964" s="4"/>
      <c r="EN1964" s="4"/>
      <c r="EO1964" s="4"/>
      <c r="EP1964" s="4"/>
      <c r="EQ1964" s="4"/>
      <c r="ER1964" s="4"/>
      <c r="ES1964" s="4"/>
      <c r="ET1964" s="4"/>
      <c r="EU1964" s="4"/>
      <c r="EV1964" s="4"/>
      <c r="EW1964" s="4"/>
      <c r="EX1964" s="4"/>
      <c r="EY1964" s="4"/>
      <c r="EZ1964" s="4"/>
      <c r="FA1964" s="4"/>
      <c r="FB1964" s="4"/>
      <c r="FC1964" s="4"/>
      <c r="FD1964" s="4"/>
      <c r="FE1964" s="4"/>
      <c r="FF1964" s="4"/>
      <c r="FG1964" s="4"/>
      <c r="FH1964" s="4"/>
      <c r="FI1964" s="4"/>
      <c r="FJ1964" s="4"/>
      <c r="FK1964" s="4"/>
      <c r="FL1964" s="4"/>
      <c r="FM1964" s="4"/>
      <c r="FN1964" s="4"/>
      <c r="FO1964" s="4"/>
      <c r="FP1964" s="4"/>
      <c r="FQ1964" s="4"/>
      <c r="FR1964" s="4"/>
      <c r="FS1964" s="4"/>
      <c r="FT1964" s="4"/>
      <c r="FU1964" s="4"/>
      <c r="FV1964" s="4"/>
      <c r="FW1964" s="4"/>
      <c r="FX1964" s="4"/>
      <c r="FY1964" s="4"/>
      <c r="FZ1964" s="4"/>
      <c r="GA1964" s="4"/>
      <c r="GB1964" s="4"/>
      <c r="GC1964" s="4"/>
      <c r="GD1964" s="4"/>
      <c r="GE1964" s="4"/>
      <c r="GF1964" s="4"/>
      <c r="GG1964" s="4"/>
    </row>
    <row r="1965" spans="1:189" ht="16.5" customHeight="1" x14ac:dyDescent="0.25">
      <c r="A1965" s="52"/>
      <c r="B1965" s="50"/>
      <c r="C1965" s="20"/>
      <c r="D1965" s="27"/>
      <c r="E1965" s="21"/>
      <c r="F1965" s="24"/>
      <c r="G1965" s="24"/>
      <c r="H1965" s="18"/>
      <c r="I1965" s="4"/>
      <c r="J1965" s="19"/>
      <c r="K1965" s="19"/>
      <c r="L1965" s="42"/>
      <c r="M1965" s="19"/>
      <c r="N1965" s="19"/>
      <c r="O1965" s="19"/>
      <c r="P1965" s="19"/>
      <c r="Q1965" s="18"/>
      <c r="R1965" s="26"/>
      <c r="S1965" s="18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  <c r="AY1965" s="4"/>
      <c r="AZ1965" s="4"/>
      <c r="BA1965" s="4"/>
      <c r="BB1965" s="4"/>
      <c r="BC1965" s="4"/>
      <c r="BD1965" s="4"/>
      <c r="BE1965" s="4"/>
      <c r="BF1965" s="4"/>
      <c r="BG1965" s="4"/>
      <c r="BH1965" s="4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V1965" s="4"/>
      <c r="BW1965" s="4"/>
      <c r="BX1965" s="4"/>
      <c r="BY1965" s="4"/>
      <c r="BZ1965" s="4"/>
      <c r="CA1965" s="4"/>
      <c r="CB1965" s="4"/>
      <c r="CC1965" s="4"/>
      <c r="CD1965" s="4"/>
      <c r="CE1965" s="4"/>
      <c r="CF1965" s="4"/>
      <c r="CG1965" s="4"/>
      <c r="CH1965" s="4"/>
      <c r="CI1965" s="4"/>
      <c r="CJ1965" s="4"/>
      <c r="CK1965" s="4"/>
      <c r="CL1965" s="4"/>
      <c r="CM1965" s="4"/>
      <c r="CN1965" s="4"/>
      <c r="CO1965" s="4"/>
      <c r="CP1965" s="4"/>
      <c r="CQ1965" s="4"/>
      <c r="CR1965" s="4"/>
      <c r="CS1965" s="4"/>
      <c r="CT1965" s="4"/>
      <c r="CU1965" s="4"/>
      <c r="CV1965" s="4"/>
      <c r="CW1965" s="4"/>
      <c r="CX1965" s="4"/>
      <c r="CY1965" s="4"/>
      <c r="CZ1965" s="4"/>
      <c r="DA1965" s="4"/>
      <c r="DB1965" s="4"/>
      <c r="DC1965" s="4"/>
      <c r="DD1965" s="4"/>
      <c r="DE1965" s="4"/>
      <c r="DF1965" s="4"/>
      <c r="DG1965" s="4"/>
      <c r="DH1965" s="4"/>
      <c r="DI1965" s="4"/>
      <c r="DJ1965" s="4"/>
      <c r="DK1965" s="4"/>
      <c r="DL1965" s="4"/>
      <c r="DM1965" s="4"/>
      <c r="DN1965" s="4"/>
      <c r="DO1965" s="4"/>
      <c r="DP1965" s="4"/>
      <c r="DQ1965" s="4"/>
      <c r="DR1965" s="4"/>
      <c r="DS1965" s="4"/>
      <c r="DT1965" s="4"/>
      <c r="DU1965" s="4"/>
      <c r="DV1965" s="4"/>
      <c r="DW1965" s="4"/>
      <c r="DX1965" s="4"/>
      <c r="DY1965" s="4"/>
      <c r="DZ1965" s="4"/>
      <c r="EA1965" s="4"/>
      <c r="EB1965" s="4"/>
      <c r="EC1965" s="4"/>
      <c r="ED1965" s="4"/>
      <c r="EE1965" s="4"/>
      <c r="EF1965" s="4"/>
      <c r="EG1965" s="4"/>
      <c r="EH1965" s="4"/>
      <c r="EI1965" s="4"/>
      <c r="EJ1965" s="4"/>
      <c r="EK1965" s="4"/>
      <c r="EL1965" s="4"/>
      <c r="EM1965" s="4"/>
      <c r="EN1965" s="4"/>
      <c r="EO1965" s="4"/>
      <c r="EP1965" s="4"/>
      <c r="EQ1965" s="4"/>
      <c r="ER1965" s="4"/>
      <c r="ES1965" s="4"/>
      <c r="ET1965" s="4"/>
      <c r="EU1965" s="4"/>
      <c r="EV1965" s="4"/>
      <c r="EW1965" s="4"/>
      <c r="EX1965" s="4"/>
      <c r="EY1965" s="4"/>
      <c r="EZ1965" s="4"/>
      <c r="FA1965" s="4"/>
      <c r="FB1965" s="4"/>
      <c r="FC1965" s="4"/>
      <c r="FD1965" s="4"/>
      <c r="FE1965" s="4"/>
      <c r="FF1965" s="4"/>
      <c r="FG1965" s="4"/>
      <c r="FH1965" s="4"/>
      <c r="FI1965" s="4"/>
      <c r="FJ1965" s="4"/>
      <c r="FK1965" s="4"/>
      <c r="FL1965" s="4"/>
      <c r="FM1965" s="4"/>
      <c r="FN1965" s="4"/>
      <c r="FO1965" s="4"/>
      <c r="FP1965" s="4"/>
      <c r="FQ1965" s="4"/>
      <c r="FR1965" s="4"/>
      <c r="FS1965" s="4"/>
      <c r="FT1965" s="4"/>
      <c r="FU1965" s="4"/>
      <c r="FV1965" s="4"/>
      <c r="FW1965" s="4"/>
      <c r="FX1965" s="4"/>
      <c r="FY1965" s="4"/>
      <c r="FZ1965" s="4"/>
      <c r="GA1965" s="4"/>
      <c r="GB1965" s="4"/>
      <c r="GC1965" s="4"/>
      <c r="GD1965" s="4"/>
      <c r="GE1965" s="4"/>
      <c r="GF1965" s="4"/>
      <c r="GG1965" s="4"/>
    </row>
    <row r="1966" spans="1:189" ht="16.5" customHeight="1" x14ac:dyDescent="0.25">
      <c r="A1966" s="52"/>
      <c r="B1966" s="50"/>
      <c r="C1966" s="20"/>
      <c r="D1966" s="27"/>
      <c r="E1966" s="21"/>
      <c r="F1966" s="24"/>
      <c r="G1966" s="24"/>
      <c r="H1966" s="18"/>
      <c r="I1966" s="4"/>
      <c r="J1966" s="19"/>
      <c r="K1966" s="19"/>
      <c r="L1966" s="42"/>
      <c r="M1966" s="19"/>
      <c r="N1966" s="19"/>
      <c r="O1966" s="19"/>
      <c r="P1966" s="19"/>
      <c r="Q1966" s="18"/>
      <c r="R1966" s="26"/>
      <c r="S1966" s="18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4"/>
      <c r="CM1966" s="4"/>
      <c r="CN1966" s="4"/>
      <c r="CO1966" s="4"/>
      <c r="CP1966" s="4"/>
      <c r="CQ1966" s="4"/>
      <c r="CR1966" s="4"/>
      <c r="CS1966" s="4"/>
      <c r="CT1966" s="4"/>
      <c r="CU1966" s="4"/>
      <c r="CV1966" s="4"/>
      <c r="CW1966" s="4"/>
      <c r="CX1966" s="4"/>
      <c r="CY1966" s="4"/>
      <c r="CZ1966" s="4"/>
      <c r="DA1966" s="4"/>
      <c r="DB1966" s="4"/>
      <c r="DC1966" s="4"/>
      <c r="DD1966" s="4"/>
      <c r="DE1966" s="4"/>
      <c r="DF1966" s="4"/>
      <c r="DG1966" s="4"/>
      <c r="DH1966" s="4"/>
      <c r="DI1966" s="4"/>
      <c r="DJ1966" s="4"/>
      <c r="DK1966" s="4"/>
      <c r="DL1966" s="4"/>
      <c r="DM1966" s="4"/>
      <c r="DN1966" s="4"/>
      <c r="DO1966" s="4"/>
      <c r="DP1966" s="4"/>
      <c r="DQ1966" s="4"/>
      <c r="DR1966" s="4"/>
      <c r="DS1966" s="4"/>
      <c r="DT1966" s="4"/>
      <c r="DU1966" s="4"/>
      <c r="DV1966" s="4"/>
      <c r="DW1966" s="4"/>
      <c r="DX1966" s="4"/>
      <c r="DY1966" s="4"/>
      <c r="DZ1966" s="4"/>
      <c r="EA1966" s="4"/>
      <c r="EB1966" s="4"/>
      <c r="EC1966" s="4"/>
      <c r="ED1966" s="4"/>
      <c r="EE1966" s="4"/>
      <c r="EF1966" s="4"/>
      <c r="EG1966" s="4"/>
      <c r="EH1966" s="4"/>
      <c r="EI1966" s="4"/>
      <c r="EJ1966" s="4"/>
      <c r="EK1966" s="4"/>
      <c r="EL1966" s="4"/>
      <c r="EM1966" s="4"/>
      <c r="EN1966" s="4"/>
      <c r="EO1966" s="4"/>
      <c r="EP1966" s="4"/>
      <c r="EQ1966" s="4"/>
      <c r="ER1966" s="4"/>
      <c r="ES1966" s="4"/>
      <c r="ET1966" s="4"/>
      <c r="EU1966" s="4"/>
      <c r="EV1966" s="4"/>
      <c r="EW1966" s="4"/>
      <c r="EX1966" s="4"/>
      <c r="EY1966" s="4"/>
      <c r="EZ1966" s="4"/>
      <c r="FA1966" s="4"/>
      <c r="FB1966" s="4"/>
      <c r="FC1966" s="4"/>
      <c r="FD1966" s="4"/>
      <c r="FE1966" s="4"/>
      <c r="FF1966" s="4"/>
      <c r="FG1966" s="4"/>
      <c r="FH1966" s="4"/>
      <c r="FI1966" s="4"/>
      <c r="FJ1966" s="4"/>
      <c r="FK1966" s="4"/>
      <c r="FL1966" s="4"/>
      <c r="FM1966" s="4"/>
      <c r="FN1966" s="4"/>
      <c r="FO1966" s="4"/>
      <c r="FP1966" s="4"/>
      <c r="FQ1966" s="4"/>
      <c r="FR1966" s="4"/>
      <c r="FS1966" s="4"/>
      <c r="FT1966" s="4"/>
      <c r="FU1966" s="4"/>
      <c r="FV1966" s="4"/>
      <c r="FW1966" s="4"/>
      <c r="FX1966" s="4"/>
      <c r="FY1966" s="4"/>
      <c r="FZ1966" s="4"/>
      <c r="GA1966" s="4"/>
      <c r="GB1966" s="4"/>
      <c r="GC1966" s="4"/>
      <c r="GD1966" s="4"/>
      <c r="GE1966" s="4"/>
      <c r="GF1966" s="4"/>
      <c r="GG1966" s="4"/>
    </row>
    <row r="1967" spans="1:189" ht="16.5" customHeight="1" x14ac:dyDescent="0.25">
      <c r="A1967" s="52"/>
      <c r="B1967" s="50"/>
      <c r="C1967" s="20"/>
      <c r="D1967" s="27"/>
      <c r="E1967" s="21"/>
      <c r="F1967" s="24"/>
      <c r="G1967" s="24"/>
      <c r="H1967" s="18"/>
      <c r="I1967" s="4"/>
      <c r="J1967" s="19"/>
      <c r="K1967" s="19"/>
      <c r="L1967" s="42"/>
      <c r="M1967" s="19"/>
      <c r="N1967" s="19"/>
      <c r="O1967" s="19"/>
      <c r="P1967" s="19"/>
      <c r="Q1967" s="18"/>
      <c r="R1967" s="26"/>
      <c r="S1967" s="18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4"/>
      <c r="CM1967" s="4"/>
      <c r="CN1967" s="4"/>
      <c r="CO1967" s="4"/>
      <c r="CP1967" s="4"/>
      <c r="CQ1967" s="4"/>
      <c r="CR1967" s="4"/>
      <c r="CS1967" s="4"/>
      <c r="CT1967" s="4"/>
      <c r="CU1967" s="4"/>
      <c r="CV1967" s="4"/>
      <c r="CW1967" s="4"/>
      <c r="CX1967" s="4"/>
      <c r="CY1967" s="4"/>
      <c r="CZ1967" s="4"/>
      <c r="DA1967" s="4"/>
      <c r="DB1967" s="4"/>
      <c r="DC1967" s="4"/>
      <c r="DD1967" s="4"/>
      <c r="DE1967" s="4"/>
      <c r="DF1967" s="4"/>
      <c r="DG1967" s="4"/>
      <c r="DH1967" s="4"/>
      <c r="DI1967" s="4"/>
      <c r="DJ1967" s="4"/>
      <c r="DK1967" s="4"/>
      <c r="DL1967" s="4"/>
      <c r="DM1967" s="4"/>
      <c r="DN1967" s="4"/>
      <c r="DO1967" s="4"/>
      <c r="DP1967" s="4"/>
      <c r="DQ1967" s="4"/>
      <c r="DR1967" s="4"/>
      <c r="DS1967" s="4"/>
      <c r="DT1967" s="4"/>
      <c r="DU1967" s="4"/>
      <c r="DV1967" s="4"/>
      <c r="DW1967" s="4"/>
      <c r="DX1967" s="4"/>
      <c r="DY1967" s="4"/>
      <c r="DZ1967" s="4"/>
      <c r="EA1967" s="4"/>
      <c r="EB1967" s="4"/>
      <c r="EC1967" s="4"/>
      <c r="ED1967" s="4"/>
      <c r="EE1967" s="4"/>
      <c r="EF1967" s="4"/>
      <c r="EG1967" s="4"/>
      <c r="EH1967" s="4"/>
      <c r="EI1967" s="4"/>
      <c r="EJ1967" s="4"/>
      <c r="EK1967" s="4"/>
      <c r="EL1967" s="4"/>
      <c r="EM1967" s="4"/>
      <c r="EN1967" s="4"/>
      <c r="EO1967" s="4"/>
      <c r="EP1967" s="4"/>
      <c r="EQ1967" s="4"/>
      <c r="ER1967" s="4"/>
      <c r="ES1967" s="4"/>
      <c r="ET1967" s="4"/>
      <c r="EU1967" s="4"/>
      <c r="EV1967" s="4"/>
      <c r="EW1967" s="4"/>
      <c r="EX1967" s="4"/>
      <c r="EY1967" s="4"/>
      <c r="EZ1967" s="4"/>
      <c r="FA1967" s="4"/>
      <c r="FB1967" s="4"/>
      <c r="FC1967" s="4"/>
      <c r="FD1967" s="4"/>
      <c r="FE1967" s="4"/>
      <c r="FF1967" s="4"/>
      <c r="FG1967" s="4"/>
      <c r="FH1967" s="4"/>
      <c r="FI1967" s="4"/>
      <c r="FJ1967" s="4"/>
      <c r="FK1967" s="4"/>
      <c r="FL1967" s="4"/>
      <c r="FM1967" s="4"/>
      <c r="FN1967" s="4"/>
      <c r="FO1967" s="4"/>
      <c r="FP1967" s="4"/>
      <c r="FQ1967" s="4"/>
      <c r="FR1967" s="4"/>
      <c r="FS1967" s="4"/>
      <c r="FT1967" s="4"/>
      <c r="FU1967" s="4"/>
      <c r="FV1967" s="4"/>
      <c r="FW1967" s="4"/>
      <c r="FX1967" s="4"/>
      <c r="FY1967" s="4"/>
      <c r="FZ1967" s="4"/>
      <c r="GA1967" s="4"/>
      <c r="GB1967" s="4"/>
      <c r="GC1967" s="4"/>
      <c r="GD1967" s="4"/>
      <c r="GE1967" s="4"/>
      <c r="GF1967" s="4"/>
      <c r="GG1967" s="4"/>
    </row>
    <row r="1968" spans="1:189" ht="16.5" customHeight="1" x14ac:dyDescent="0.25">
      <c r="A1968" s="52"/>
      <c r="B1968" s="50"/>
      <c r="C1968" s="20"/>
      <c r="D1968" s="27"/>
      <c r="E1968" s="21"/>
      <c r="F1968" s="24"/>
      <c r="G1968" s="24"/>
      <c r="H1968" s="18"/>
      <c r="I1968" s="4"/>
      <c r="J1968" s="19"/>
      <c r="K1968" s="19"/>
      <c r="L1968" s="42"/>
      <c r="M1968" s="19"/>
      <c r="N1968" s="19"/>
      <c r="O1968" s="19"/>
      <c r="P1968" s="19"/>
      <c r="Q1968" s="18"/>
      <c r="R1968" s="26"/>
      <c r="S1968" s="18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  <c r="AY1968" s="4"/>
      <c r="AZ1968" s="4"/>
      <c r="BA1968" s="4"/>
      <c r="BB1968" s="4"/>
      <c r="BC1968" s="4"/>
      <c r="BD1968" s="4"/>
      <c r="BE1968" s="4"/>
      <c r="BF1968" s="4"/>
      <c r="BG1968" s="4"/>
      <c r="BH1968" s="4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V1968" s="4"/>
      <c r="BW1968" s="4"/>
      <c r="BX1968" s="4"/>
      <c r="BY1968" s="4"/>
      <c r="BZ1968" s="4"/>
      <c r="CA1968" s="4"/>
      <c r="CB1968" s="4"/>
      <c r="CC1968" s="4"/>
      <c r="CD1968" s="4"/>
      <c r="CE1968" s="4"/>
      <c r="CF1968" s="4"/>
      <c r="CG1968" s="4"/>
      <c r="CH1968" s="4"/>
      <c r="CI1968" s="4"/>
      <c r="CJ1968" s="4"/>
      <c r="CK1968" s="4"/>
      <c r="CL1968" s="4"/>
      <c r="CM1968" s="4"/>
      <c r="CN1968" s="4"/>
      <c r="CO1968" s="4"/>
      <c r="CP1968" s="4"/>
      <c r="CQ1968" s="4"/>
      <c r="CR1968" s="4"/>
      <c r="CS1968" s="4"/>
      <c r="CT1968" s="4"/>
      <c r="CU1968" s="4"/>
      <c r="CV1968" s="4"/>
      <c r="CW1968" s="4"/>
      <c r="CX1968" s="4"/>
      <c r="CY1968" s="4"/>
      <c r="CZ1968" s="4"/>
      <c r="DA1968" s="4"/>
      <c r="DB1968" s="4"/>
      <c r="DC1968" s="4"/>
      <c r="DD1968" s="4"/>
      <c r="DE1968" s="4"/>
      <c r="DF1968" s="4"/>
      <c r="DG1968" s="4"/>
      <c r="DH1968" s="4"/>
      <c r="DI1968" s="4"/>
      <c r="DJ1968" s="4"/>
      <c r="DK1968" s="4"/>
      <c r="DL1968" s="4"/>
      <c r="DM1968" s="4"/>
      <c r="DN1968" s="4"/>
      <c r="DO1968" s="4"/>
      <c r="DP1968" s="4"/>
      <c r="DQ1968" s="4"/>
      <c r="DR1968" s="4"/>
      <c r="DS1968" s="4"/>
      <c r="DT1968" s="4"/>
      <c r="DU1968" s="4"/>
      <c r="DV1968" s="4"/>
      <c r="DW1968" s="4"/>
      <c r="DX1968" s="4"/>
      <c r="DY1968" s="4"/>
      <c r="DZ1968" s="4"/>
      <c r="EA1968" s="4"/>
      <c r="EB1968" s="4"/>
      <c r="EC1968" s="4"/>
      <c r="ED1968" s="4"/>
      <c r="EE1968" s="4"/>
      <c r="EF1968" s="4"/>
      <c r="EG1968" s="4"/>
      <c r="EH1968" s="4"/>
      <c r="EI1968" s="4"/>
      <c r="EJ1968" s="4"/>
      <c r="EK1968" s="4"/>
      <c r="EL1968" s="4"/>
      <c r="EM1968" s="4"/>
      <c r="EN1968" s="4"/>
      <c r="EO1968" s="4"/>
      <c r="EP1968" s="4"/>
      <c r="EQ1968" s="4"/>
      <c r="ER1968" s="4"/>
      <c r="ES1968" s="4"/>
      <c r="ET1968" s="4"/>
      <c r="EU1968" s="4"/>
      <c r="EV1968" s="4"/>
      <c r="EW1968" s="4"/>
      <c r="EX1968" s="4"/>
      <c r="EY1968" s="4"/>
      <c r="EZ1968" s="4"/>
      <c r="FA1968" s="4"/>
      <c r="FB1968" s="4"/>
      <c r="FC1968" s="4"/>
      <c r="FD1968" s="4"/>
      <c r="FE1968" s="4"/>
      <c r="FF1968" s="4"/>
      <c r="FG1968" s="4"/>
      <c r="FH1968" s="4"/>
      <c r="FI1968" s="4"/>
      <c r="FJ1968" s="4"/>
      <c r="FK1968" s="4"/>
      <c r="FL1968" s="4"/>
      <c r="FM1968" s="4"/>
      <c r="FN1968" s="4"/>
      <c r="FO1968" s="4"/>
      <c r="FP1968" s="4"/>
      <c r="FQ1968" s="4"/>
      <c r="FR1968" s="4"/>
      <c r="FS1968" s="4"/>
      <c r="FT1968" s="4"/>
      <c r="FU1968" s="4"/>
      <c r="FV1968" s="4"/>
      <c r="FW1968" s="4"/>
      <c r="FX1968" s="4"/>
      <c r="FY1968" s="4"/>
      <c r="FZ1968" s="4"/>
      <c r="GA1968" s="4"/>
      <c r="GB1968" s="4"/>
      <c r="GC1968" s="4"/>
      <c r="GD1968" s="4"/>
      <c r="GE1968" s="4"/>
      <c r="GF1968" s="4"/>
      <c r="GG1968" s="4"/>
    </row>
    <row r="1969" spans="1:189" ht="16.5" customHeight="1" x14ac:dyDescent="0.25">
      <c r="A1969" s="52"/>
      <c r="B1969" s="50"/>
      <c r="C1969" s="20"/>
      <c r="D1969" s="27"/>
      <c r="E1969" s="21"/>
      <c r="F1969" s="24"/>
      <c r="G1969" s="24"/>
      <c r="H1969" s="18"/>
      <c r="I1969" s="4"/>
      <c r="J1969" s="19"/>
      <c r="K1969" s="19"/>
      <c r="L1969" s="42"/>
      <c r="M1969" s="19"/>
      <c r="N1969" s="19"/>
      <c r="O1969" s="19"/>
      <c r="P1969" s="19"/>
      <c r="Q1969" s="18"/>
      <c r="R1969" s="26"/>
      <c r="S1969" s="18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  <c r="AY1969" s="4"/>
      <c r="AZ1969" s="4"/>
      <c r="BA1969" s="4"/>
      <c r="BB1969" s="4"/>
      <c r="BC1969" s="4"/>
      <c r="BD1969" s="4"/>
      <c r="BE1969" s="4"/>
      <c r="BF1969" s="4"/>
      <c r="BG1969" s="4"/>
      <c r="BH1969" s="4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V1969" s="4"/>
      <c r="BW1969" s="4"/>
      <c r="BX1969" s="4"/>
      <c r="BY1969" s="4"/>
      <c r="BZ1969" s="4"/>
      <c r="CA1969" s="4"/>
      <c r="CB1969" s="4"/>
      <c r="CC1969" s="4"/>
      <c r="CD1969" s="4"/>
      <c r="CE1969" s="4"/>
      <c r="CF1969" s="4"/>
      <c r="CG1969" s="4"/>
      <c r="CH1969" s="4"/>
      <c r="CI1969" s="4"/>
      <c r="CJ1969" s="4"/>
      <c r="CK1969" s="4"/>
      <c r="CL1969" s="4"/>
      <c r="CM1969" s="4"/>
      <c r="CN1969" s="4"/>
      <c r="CO1969" s="4"/>
      <c r="CP1969" s="4"/>
      <c r="CQ1969" s="4"/>
      <c r="CR1969" s="4"/>
      <c r="CS1969" s="4"/>
      <c r="CT1969" s="4"/>
      <c r="CU1969" s="4"/>
      <c r="CV1969" s="4"/>
      <c r="CW1969" s="4"/>
      <c r="CX1969" s="4"/>
      <c r="CY1969" s="4"/>
      <c r="CZ1969" s="4"/>
      <c r="DA1969" s="4"/>
      <c r="DB1969" s="4"/>
      <c r="DC1969" s="4"/>
      <c r="DD1969" s="4"/>
      <c r="DE1969" s="4"/>
      <c r="DF1969" s="4"/>
      <c r="DG1969" s="4"/>
      <c r="DH1969" s="4"/>
      <c r="DI1969" s="4"/>
      <c r="DJ1969" s="4"/>
      <c r="DK1969" s="4"/>
      <c r="DL1969" s="4"/>
      <c r="DM1969" s="4"/>
      <c r="DN1969" s="4"/>
      <c r="DO1969" s="4"/>
      <c r="DP1969" s="4"/>
      <c r="DQ1969" s="4"/>
      <c r="DR1969" s="4"/>
      <c r="DS1969" s="4"/>
      <c r="DT1969" s="4"/>
      <c r="DU1969" s="4"/>
      <c r="DV1969" s="4"/>
      <c r="DW1969" s="4"/>
      <c r="DX1969" s="4"/>
      <c r="DY1969" s="4"/>
      <c r="DZ1969" s="4"/>
      <c r="EA1969" s="4"/>
      <c r="EB1969" s="4"/>
      <c r="EC1969" s="4"/>
      <c r="ED1969" s="4"/>
      <c r="EE1969" s="4"/>
      <c r="EF1969" s="4"/>
      <c r="EG1969" s="4"/>
      <c r="EH1969" s="4"/>
      <c r="EI1969" s="4"/>
      <c r="EJ1969" s="4"/>
      <c r="EK1969" s="4"/>
      <c r="EL1969" s="4"/>
      <c r="EM1969" s="4"/>
      <c r="EN1969" s="4"/>
      <c r="EO1969" s="4"/>
      <c r="EP1969" s="4"/>
      <c r="EQ1969" s="4"/>
      <c r="ER1969" s="4"/>
      <c r="ES1969" s="4"/>
      <c r="ET1969" s="4"/>
      <c r="EU1969" s="4"/>
      <c r="EV1969" s="4"/>
      <c r="EW1969" s="4"/>
      <c r="EX1969" s="4"/>
      <c r="EY1969" s="4"/>
      <c r="EZ1969" s="4"/>
      <c r="FA1969" s="4"/>
      <c r="FB1969" s="4"/>
      <c r="FC1969" s="4"/>
      <c r="FD1969" s="4"/>
      <c r="FE1969" s="4"/>
      <c r="FF1969" s="4"/>
      <c r="FG1969" s="4"/>
      <c r="FH1969" s="4"/>
      <c r="FI1969" s="4"/>
      <c r="FJ1969" s="4"/>
      <c r="FK1969" s="4"/>
      <c r="FL1969" s="4"/>
      <c r="FM1969" s="4"/>
      <c r="FN1969" s="4"/>
      <c r="FO1969" s="4"/>
      <c r="FP1969" s="4"/>
      <c r="FQ1969" s="4"/>
      <c r="FR1969" s="4"/>
      <c r="FS1969" s="4"/>
      <c r="FT1969" s="4"/>
      <c r="FU1969" s="4"/>
      <c r="FV1969" s="4"/>
      <c r="FW1969" s="4"/>
      <c r="FX1969" s="4"/>
      <c r="FY1969" s="4"/>
      <c r="FZ1969" s="4"/>
      <c r="GA1969" s="4"/>
      <c r="GB1969" s="4"/>
      <c r="GC1969" s="4"/>
      <c r="GD1969" s="4"/>
      <c r="GE1969" s="4"/>
      <c r="GF1969" s="4"/>
      <c r="GG1969" s="4"/>
    </row>
    <row r="1970" spans="1:189" ht="16.5" customHeight="1" x14ac:dyDescent="0.25">
      <c r="A1970" s="52"/>
      <c r="B1970" s="50"/>
      <c r="C1970" s="20"/>
      <c r="D1970" s="27"/>
      <c r="E1970" s="21"/>
      <c r="F1970" s="24"/>
      <c r="G1970" s="24"/>
      <c r="H1970" s="18"/>
      <c r="I1970" s="4"/>
      <c r="J1970" s="19"/>
      <c r="K1970" s="19"/>
      <c r="L1970" s="42"/>
      <c r="M1970" s="19"/>
      <c r="N1970" s="19"/>
      <c r="O1970" s="19"/>
      <c r="P1970" s="19"/>
      <c r="Q1970" s="18"/>
      <c r="R1970" s="26"/>
      <c r="S1970" s="18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4"/>
      <c r="CM1970" s="4"/>
      <c r="CN1970" s="4"/>
      <c r="CO1970" s="4"/>
      <c r="CP1970" s="4"/>
      <c r="CQ1970" s="4"/>
      <c r="CR1970" s="4"/>
      <c r="CS1970" s="4"/>
      <c r="CT1970" s="4"/>
      <c r="CU1970" s="4"/>
      <c r="CV1970" s="4"/>
      <c r="CW1970" s="4"/>
      <c r="CX1970" s="4"/>
      <c r="CY1970" s="4"/>
      <c r="CZ1970" s="4"/>
      <c r="DA1970" s="4"/>
      <c r="DB1970" s="4"/>
      <c r="DC1970" s="4"/>
      <c r="DD1970" s="4"/>
      <c r="DE1970" s="4"/>
      <c r="DF1970" s="4"/>
      <c r="DG1970" s="4"/>
      <c r="DH1970" s="4"/>
      <c r="DI1970" s="4"/>
      <c r="DJ1970" s="4"/>
      <c r="DK1970" s="4"/>
      <c r="DL1970" s="4"/>
      <c r="DM1970" s="4"/>
      <c r="DN1970" s="4"/>
      <c r="DO1970" s="4"/>
      <c r="DP1970" s="4"/>
      <c r="DQ1970" s="4"/>
      <c r="DR1970" s="4"/>
      <c r="DS1970" s="4"/>
      <c r="DT1970" s="4"/>
      <c r="DU1970" s="4"/>
      <c r="DV1970" s="4"/>
      <c r="DW1970" s="4"/>
      <c r="DX1970" s="4"/>
      <c r="DY1970" s="4"/>
      <c r="DZ1970" s="4"/>
      <c r="EA1970" s="4"/>
      <c r="EB1970" s="4"/>
      <c r="EC1970" s="4"/>
      <c r="ED1970" s="4"/>
      <c r="EE1970" s="4"/>
      <c r="EF1970" s="4"/>
      <c r="EG1970" s="4"/>
      <c r="EH1970" s="4"/>
      <c r="EI1970" s="4"/>
      <c r="EJ1970" s="4"/>
      <c r="EK1970" s="4"/>
      <c r="EL1970" s="4"/>
      <c r="EM1970" s="4"/>
      <c r="EN1970" s="4"/>
      <c r="EO1970" s="4"/>
      <c r="EP1970" s="4"/>
      <c r="EQ1970" s="4"/>
      <c r="ER1970" s="4"/>
      <c r="ES1970" s="4"/>
      <c r="ET1970" s="4"/>
      <c r="EU1970" s="4"/>
      <c r="EV1970" s="4"/>
      <c r="EW1970" s="4"/>
      <c r="EX1970" s="4"/>
      <c r="EY1970" s="4"/>
      <c r="EZ1970" s="4"/>
      <c r="FA1970" s="4"/>
      <c r="FB1970" s="4"/>
      <c r="FC1970" s="4"/>
      <c r="FD1970" s="4"/>
      <c r="FE1970" s="4"/>
      <c r="FF1970" s="4"/>
      <c r="FG1970" s="4"/>
      <c r="FH1970" s="4"/>
      <c r="FI1970" s="4"/>
      <c r="FJ1970" s="4"/>
      <c r="FK1970" s="4"/>
      <c r="FL1970" s="4"/>
      <c r="FM1970" s="4"/>
      <c r="FN1970" s="4"/>
      <c r="FO1970" s="4"/>
      <c r="FP1970" s="4"/>
      <c r="FQ1970" s="4"/>
      <c r="FR1970" s="4"/>
      <c r="FS1970" s="4"/>
      <c r="FT1970" s="4"/>
      <c r="FU1970" s="4"/>
      <c r="FV1970" s="4"/>
      <c r="FW1970" s="4"/>
      <c r="FX1970" s="4"/>
      <c r="FY1970" s="4"/>
      <c r="FZ1970" s="4"/>
      <c r="GA1970" s="4"/>
      <c r="GB1970" s="4"/>
      <c r="GC1970" s="4"/>
      <c r="GD1970" s="4"/>
      <c r="GE1970" s="4"/>
      <c r="GF1970" s="4"/>
      <c r="GG1970" s="4"/>
    </row>
    <row r="1971" spans="1:189" ht="16.5" customHeight="1" x14ac:dyDescent="0.25">
      <c r="A1971" s="52"/>
      <c r="B1971" s="50"/>
      <c r="C1971" s="20"/>
      <c r="D1971" s="27"/>
      <c r="E1971" s="21"/>
      <c r="F1971" s="24"/>
      <c r="G1971" s="24"/>
      <c r="H1971" s="18"/>
      <c r="I1971" s="4"/>
      <c r="J1971" s="19"/>
      <c r="K1971" s="19"/>
      <c r="L1971" s="42"/>
      <c r="M1971" s="19"/>
      <c r="N1971" s="19"/>
      <c r="O1971" s="19"/>
      <c r="P1971" s="19"/>
      <c r="Q1971" s="18"/>
      <c r="R1971" s="26"/>
      <c r="S1971" s="18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  <c r="AY1971" s="4"/>
      <c r="AZ1971" s="4"/>
      <c r="BA1971" s="4"/>
      <c r="BB1971" s="4"/>
      <c r="BC1971" s="4"/>
      <c r="BD1971" s="4"/>
      <c r="BE1971" s="4"/>
      <c r="BF1971" s="4"/>
      <c r="BG1971" s="4"/>
      <c r="BH1971" s="4"/>
      <c r="BI1971" s="4"/>
      <c r="BJ1971" s="4"/>
      <c r="BK1971" s="4"/>
      <c r="BL1971" s="4"/>
      <c r="BM1971" s="4"/>
      <c r="BN1971" s="4"/>
      <c r="BO1971" s="4"/>
      <c r="BP1971" s="4"/>
      <c r="BQ1971" s="4"/>
      <c r="BR1971" s="4"/>
      <c r="BS1971" s="4"/>
      <c r="BT1971" s="4"/>
      <c r="BU1971" s="4"/>
      <c r="BV1971" s="4"/>
      <c r="BW1971" s="4"/>
      <c r="BX1971" s="4"/>
      <c r="BY1971" s="4"/>
      <c r="BZ1971" s="4"/>
      <c r="CA1971" s="4"/>
      <c r="CB1971" s="4"/>
      <c r="CC1971" s="4"/>
      <c r="CD1971" s="4"/>
      <c r="CE1971" s="4"/>
      <c r="CF1971" s="4"/>
      <c r="CG1971" s="4"/>
      <c r="CH1971" s="4"/>
      <c r="CI1971" s="4"/>
      <c r="CJ1971" s="4"/>
      <c r="CK1971" s="4"/>
      <c r="CL1971" s="4"/>
      <c r="CM1971" s="4"/>
      <c r="CN1971" s="4"/>
      <c r="CO1971" s="4"/>
      <c r="CP1971" s="4"/>
      <c r="CQ1971" s="4"/>
      <c r="CR1971" s="4"/>
      <c r="CS1971" s="4"/>
      <c r="CT1971" s="4"/>
      <c r="CU1971" s="4"/>
      <c r="CV1971" s="4"/>
      <c r="CW1971" s="4"/>
      <c r="CX1971" s="4"/>
      <c r="CY1971" s="4"/>
      <c r="CZ1971" s="4"/>
      <c r="DA1971" s="4"/>
      <c r="DB1971" s="4"/>
      <c r="DC1971" s="4"/>
      <c r="DD1971" s="4"/>
      <c r="DE1971" s="4"/>
      <c r="DF1971" s="4"/>
      <c r="DG1971" s="4"/>
      <c r="DH1971" s="4"/>
      <c r="DI1971" s="4"/>
      <c r="DJ1971" s="4"/>
      <c r="DK1971" s="4"/>
      <c r="DL1971" s="4"/>
      <c r="DM1971" s="4"/>
      <c r="DN1971" s="4"/>
      <c r="DO1971" s="4"/>
      <c r="DP1971" s="4"/>
      <c r="DQ1971" s="4"/>
      <c r="DR1971" s="4"/>
      <c r="DS1971" s="4"/>
      <c r="DT1971" s="4"/>
      <c r="DU1971" s="4"/>
      <c r="DV1971" s="4"/>
      <c r="DW1971" s="4"/>
      <c r="DX1971" s="4"/>
      <c r="DY1971" s="4"/>
      <c r="DZ1971" s="4"/>
      <c r="EA1971" s="4"/>
      <c r="EB1971" s="4"/>
      <c r="EC1971" s="4"/>
      <c r="ED1971" s="4"/>
      <c r="EE1971" s="4"/>
      <c r="EF1971" s="4"/>
      <c r="EG1971" s="4"/>
      <c r="EH1971" s="4"/>
      <c r="EI1971" s="4"/>
      <c r="EJ1971" s="4"/>
      <c r="EK1971" s="4"/>
      <c r="EL1971" s="4"/>
      <c r="EM1971" s="4"/>
      <c r="EN1971" s="4"/>
      <c r="EO1971" s="4"/>
      <c r="EP1971" s="4"/>
      <c r="EQ1971" s="4"/>
      <c r="ER1971" s="4"/>
      <c r="ES1971" s="4"/>
      <c r="ET1971" s="4"/>
      <c r="EU1971" s="4"/>
      <c r="EV1971" s="4"/>
      <c r="EW1971" s="4"/>
      <c r="EX1971" s="4"/>
      <c r="EY1971" s="4"/>
      <c r="EZ1971" s="4"/>
      <c r="FA1971" s="4"/>
      <c r="FB1971" s="4"/>
      <c r="FC1971" s="4"/>
      <c r="FD1971" s="4"/>
      <c r="FE1971" s="4"/>
      <c r="FF1971" s="4"/>
      <c r="FG1971" s="4"/>
      <c r="FH1971" s="4"/>
      <c r="FI1971" s="4"/>
      <c r="FJ1971" s="4"/>
      <c r="FK1971" s="4"/>
      <c r="FL1971" s="4"/>
      <c r="FM1971" s="4"/>
      <c r="FN1971" s="4"/>
      <c r="FO1971" s="4"/>
      <c r="FP1971" s="4"/>
      <c r="FQ1971" s="4"/>
      <c r="FR1971" s="4"/>
      <c r="FS1971" s="4"/>
      <c r="FT1971" s="4"/>
      <c r="FU1971" s="4"/>
      <c r="FV1971" s="4"/>
      <c r="FW1971" s="4"/>
      <c r="FX1971" s="4"/>
      <c r="FY1971" s="4"/>
      <c r="FZ1971" s="4"/>
      <c r="GA1971" s="4"/>
      <c r="GB1971" s="4"/>
      <c r="GC1971" s="4"/>
      <c r="GD1971" s="4"/>
      <c r="GE1971" s="4"/>
      <c r="GF1971" s="4"/>
      <c r="GG1971" s="4"/>
    </row>
    <row r="1972" spans="1:189" ht="16.5" customHeight="1" x14ac:dyDescent="0.25">
      <c r="A1972" s="52"/>
      <c r="B1972" s="50"/>
      <c r="C1972" s="20"/>
      <c r="D1972" s="27"/>
      <c r="E1972" s="21"/>
      <c r="F1972" s="24"/>
      <c r="G1972" s="24"/>
      <c r="H1972" s="18"/>
      <c r="I1972" s="4"/>
      <c r="J1972" s="19"/>
      <c r="K1972" s="19"/>
      <c r="L1972" s="42"/>
      <c r="M1972" s="19"/>
      <c r="N1972" s="19"/>
      <c r="O1972" s="19"/>
      <c r="P1972" s="19"/>
      <c r="Q1972" s="18"/>
      <c r="R1972" s="26"/>
      <c r="S1972" s="18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  <c r="AY1972" s="4"/>
      <c r="AZ1972" s="4"/>
      <c r="BA1972" s="4"/>
      <c r="BB1972" s="4"/>
      <c r="BC1972" s="4"/>
      <c r="BD1972" s="4"/>
      <c r="BE1972" s="4"/>
      <c r="BF1972" s="4"/>
      <c r="BG1972" s="4"/>
      <c r="BH1972" s="4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V1972" s="4"/>
      <c r="BW1972" s="4"/>
      <c r="BX1972" s="4"/>
      <c r="BY1972" s="4"/>
      <c r="BZ1972" s="4"/>
      <c r="CA1972" s="4"/>
      <c r="CB1972" s="4"/>
      <c r="CC1972" s="4"/>
      <c r="CD1972" s="4"/>
      <c r="CE1972" s="4"/>
      <c r="CF1972" s="4"/>
      <c r="CG1972" s="4"/>
      <c r="CH1972" s="4"/>
      <c r="CI1972" s="4"/>
      <c r="CJ1972" s="4"/>
      <c r="CK1972" s="4"/>
      <c r="CL1972" s="4"/>
      <c r="CM1972" s="4"/>
      <c r="CN1972" s="4"/>
      <c r="CO1972" s="4"/>
      <c r="CP1972" s="4"/>
      <c r="CQ1972" s="4"/>
      <c r="CR1972" s="4"/>
      <c r="CS1972" s="4"/>
      <c r="CT1972" s="4"/>
      <c r="CU1972" s="4"/>
      <c r="CV1972" s="4"/>
      <c r="CW1972" s="4"/>
      <c r="CX1972" s="4"/>
      <c r="CY1972" s="4"/>
      <c r="CZ1972" s="4"/>
      <c r="DA1972" s="4"/>
      <c r="DB1972" s="4"/>
      <c r="DC1972" s="4"/>
      <c r="DD1972" s="4"/>
      <c r="DE1972" s="4"/>
      <c r="DF1972" s="4"/>
      <c r="DG1972" s="4"/>
      <c r="DH1972" s="4"/>
      <c r="DI1972" s="4"/>
      <c r="DJ1972" s="4"/>
      <c r="DK1972" s="4"/>
      <c r="DL1972" s="4"/>
      <c r="DM1972" s="4"/>
      <c r="DN1972" s="4"/>
      <c r="DO1972" s="4"/>
      <c r="DP1972" s="4"/>
      <c r="DQ1972" s="4"/>
      <c r="DR1972" s="4"/>
      <c r="DS1972" s="4"/>
      <c r="DT1972" s="4"/>
      <c r="DU1972" s="4"/>
      <c r="DV1972" s="4"/>
      <c r="DW1972" s="4"/>
      <c r="DX1972" s="4"/>
      <c r="DY1972" s="4"/>
      <c r="DZ1972" s="4"/>
      <c r="EA1972" s="4"/>
      <c r="EB1972" s="4"/>
      <c r="EC1972" s="4"/>
      <c r="ED1972" s="4"/>
      <c r="EE1972" s="4"/>
      <c r="EF1972" s="4"/>
      <c r="EG1972" s="4"/>
      <c r="EH1972" s="4"/>
      <c r="EI1972" s="4"/>
      <c r="EJ1972" s="4"/>
      <c r="EK1972" s="4"/>
      <c r="EL1972" s="4"/>
      <c r="EM1972" s="4"/>
      <c r="EN1972" s="4"/>
      <c r="EO1972" s="4"/>
      <c r="EP1972" s="4"/>
      <c r="EQ1972" s="4"/>
      <c r="ER1972" s="4"/>
      <c r="ES1972" s="4"/>
      <c r="ET1972" s="4"/>
      <c r="EU1972" s="4"/>
      <c r="EV1972" s="4"/>
      <c r="EW1972" s="4"/>
      <c r="EX1972" s="4"/>
      <c r="EY1972" s="4"/>
      <c r="EZ1972" s="4"/>
      <c r="FA1972" s="4"/>
      <c r="FB1972" s="4"/>
      <c r="FC1972" s="4"/>
      <c r="FD1972" s="4"/>
      <c r="FE1972" s="4"/>
      <c r="FF1972" s="4"/>
      <c r="FG1972" s="4"/>
      <c r="FH1972" s="4"/>
      <c r="FI1972" s="4"/>
      <c r="FJ1972" s="4"/>
      <c r="FK1972" s="4"/>
      <c r="FL1972" s="4"/>
      <c r="FM1972" s="4"/>
      <c r="FN1972" s="4"/>
      <c r="FO1972" s="4"/>
      <c r="FP1972" s="4"/>
      <c r="FQ1972" s="4"/>
      <c r="FR1972" s="4"/>
      <c r="FS1972" s="4"/>
      <c r="FT1972" s="4"/>
      <c r="FU1972" s="4"/>
      <c r="FV1972" s="4"/>
      <c r="FW1972" s="4"/>
      <c r="FX1972" s="4"/>
      <c r="FY1972" s="4"/>
      <c r="FZ1972" s="4"/>
      <c r="GA1972" s="4"/>
      <c r="GB1972" s="4"/>
      <c r="GC1972" s="4"/>
      <c r="GD1972" s="4"/>
      <c r="GE1972" s="4"/>
      <c r="GF1972" s="4"/>
      <c r="GG1972" s="4"/>
    </row>
    <row r="1973" spans="1:189" ht="16.5" customHeight="1" x14ac:dyDescent="0.25">
      <c r="A1973" s="52"/>
      <c r="B1973" s="50"/>
      <c r="C1973" s="20"/>
      <c r="D1973" s="27"/>
      <c r="E1973" s="21"/>
      <c r="F1973" s="24"/>
      <c r="G1973" s="24"/>
      <c r="H1973" s="18"/>
      <c r="I1973" s="4"/>
      <c r="J1973" s="19"/>
      <c r="K1973" s="19"/>
      <c r="L1973" s="42"/>
      <c r="M1973" s="19"/>
      <c r="N1973" s="19"/>
      <c r="O1973" s="19"/>
      <c r="P1973" s="19"/>
      <c r="Q1973" s="18"/>
      <c r="R1973" s="26"/>
      <c r="S1973" s="18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4"/>
      <c r="CM1973" s="4"/>
      <c r="CN1973" s="4"/>
      <c r="CO1973" s="4"/>
      <c r="CP1973" s="4"/>
      <c r="CQ1973" s="4"/>
      <c r="CR1973" s="4"/>
      <c r="CS1973" s="4"/>
      <c r="CT1973" s="4"/>
      <c r="CU1973" s="4"/>
      <c r="CV1973" s="4"/>
      <c r="CW1973" s="4"/>
      <c r="CX1973" s="4"/>
      <c r="CY1973" s="4"/>
      <c r="CZ1973" s="4"/>
      <c r="DA1973" s="4"/>
      <c r="DB1973" s="4"/>
      <c r="DC1973" s="4"/>
      <c r="DD1973" s="4"/>
      <c r="DE1973" s="4"/>
      <c r="DF1973" s="4"/>
      <c r="DG1973" s="4"/>
      <c r="DH1973" s="4"/>
      <c r="DI1973" s="4"/>
      <c r="DJ1973" s="4"/>
      <c r="DK1973" s="4"/>
      <c r="DL1973" s="4"/>
      <c r="DM1973" s="4"/>
      <c r="DN1973" s="4"/>
      <c r="DO1973" s="4"/>
      <c r="DP1973" s="4"/>
      <c r="DQ1973" s="4"/>
      <c r="DR1973" s="4"/>
      <c r="DS1973" s="4"/>
      <c r="DT1973" s="4"/>
      <c r="DU1973" s="4"/>
      <c r="DV1973" s="4"/>
      <c r="DW1973" s="4"/>
      <c r="DX1973" s="4"/>
      <c r="DY1973" s="4"/>
      <c r="DZ1973" s="4"/>
      <c r="EA1973" s="4"/>
      <c r="EB1973" s="4"/>
      <c r="EC1973" s="4"/>
      <c r="ED1973" s="4"/>
      <c r="EE1973" s="4"/>
      <c r="EF1973" s="4"/>
      <c r="EG1973" s="4"/>
      <c r="EH1973" s="4"/>
      <c r="EI1973" s="4"/>
      <c r="EJ1973" s="4"/>
      <c r="EK1973" s="4"/>
      <c r="EL1973" s="4"/>
      <c r="EM1973" s="4"/>
      <c r="EN1973" s="4"/>
      <c r="EO1973" s="4"/>
      <c r="EP1973" s="4"/>
      <c r="EQ1973" s="4"/>
      <c r="ER1973" s="4"/>
      <c r="ES1973" s="4"/>
      <c r="ET1973" s="4"/>
      <c r="EU1973" s="4"/>
      <c r="EV1973" s="4"/>
      <c r="EW1973" s="4"/>
      <c r="EX1973" s="4"/>
      <c r="EY1973" s="4"/>
      <c r="EZ1973" s="4"/>
      <c r="FA1973" s="4"/>
      <c r="FB1973" s="4"/>
      <c r="FC1973" s="4"/>
      <c r="FD1973" s="4"/>
      <c r="FE1973" s="4"/>
      <c r="FF1973" s="4"/>
      <c r="FG1973" s="4"/>
      <c r="FH1973" s="4"/>
      <c r="FI1973" s="4"/>
      <c r="FJ1973" s="4"/>
      <c r="FK1973" s="4"/>
      <c r="FL1973" s="4"/>
      <c r="FM1973" s="4"/>
      <c r="FN1973" s="4"/>
      <c r="FO1973" s="4"/>
      <c r="FP1973" s="4"/>
      <c r="FQ1973" s="4"/>
      <c r="FR1973" s="4"/>
      <c r="FS1973" s="4"/>
      <c r="FT1973" s="4"/>
      <c r="FU1973" s="4"/>
      <c r="FV1973" s="4"/>
      <c r="FW1973" s="4"/>
      <c r="FX1973" s="4"/>
      <c r="FY1973" s="4"/>
      <c r="FZ1973" s="4"/>
      <c r="GA1973" s="4"/>
      <c r="GB1973" s="4"/>
      <c r="GC1973" s="4"/>
      <c r="GD1973" s="4"/>
      <c r="GE1973" s="4"/>
      <c r="GF1973" s="4"/>
      <c r="GG1973" s="4"/>
    </row>
    <row r="1974" spans="1:189" ht="16.5" customHeight="1" x14ac:dyDescent="0.25">
      <c r="A1974" s="52"/>
      <c r="B1974" s="50"/>
      <c r="C1974" s="20"/>
      <c r="D1974" s="27"/>
      <c r="E1974" s="21"/>
      <c r="F1974" s="24"/>
      <c r="G1974" s="24"/>
      <c r="H1974" s="18"/>
      <c r="I1974" s="4"/>
      <c r="J1974" s="19"/>
      <c r="K1974" s="19"/>
      <c r="L1974" s="42"/>
      <c r="M1974" s="19"/>
      <c r="N1974" s="19"/>
      <c r="O1974" s="19"/>
      <c r="P1974" s="19"/>
      <c r="Q1974" s="18"/>
      <c r="R1974" s="26"/>
      <c r="S1974" s="18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4"/>
      <c r="CM1974" s="4"/>
      <c r="CN1974" s="4"/>
      <c r="CO1974" s="4"/>
      <c r="CP1974" s="4"/>
      <c r="CQ1974" s="4"/>
      <c r="CR1974" s="4"/>
      <c r="CS1974" s="4"/>
      <c r="CT1974" s="4"/>
      <c r="CU1974" s="4"/>
      <c r="CV1974" s="4"/>
      <c r="CW1974" s="4"/>
      <c r="CX1974" s="4"/>
      <c r="CY1974" s="4"/>
      <c r="CZ1974" s="4"/>
      <c r="DA1974" s="4"/>
      <c r="DB1974" s="4"/>
      <c r="DC1974" s="4"/>
      <c r="DD1974" s="4"/>
      <c r="DE1974" s="4"/>
      <c r="DF1974" s="4"/>
      <c r="DG1974" s="4"/>
      <c r="DH1974" s="4"/>
      <c r="DI1974" s="4"/>
      <c r="DJ1974" s="4"/>
      <c r="DK1974" s="4"/>
      <c r="DL1974" s="4"/>
      <c r="DM1974" s="4"/>
      <c r="DN1974" s="4"/>
      <c r="DO1974" s="4"/>
      <c r="DP1974" s="4"/>
      <c r="DQ1974" s="4"/>
      <c r="DR1974" s="4"/>
      <c r="DS1974" s="4"/>
      <c r="DT1974" s="4"/>
      <c r="DU1974" s="4"/>
      <c r="DV1974" s="4"/>
      <c r="DW1974" s="4"/>
      <c r="DX1974" s="4"/>
      <c r="DY1974" s="4"/>
      <c r="DZ1974" s="4"/>
      <c r="EA1974" s="4"/>
      <c r="EB1974" s="4"/>
      <c r="EC1974" s="4"/>
      <c r="ED1974" s="4"/>
      <c r="EE1974" s="4"/>
      <c r="EF1974" s="4"/>
      <c r="EG1974" s="4"/>
      <c r="EH1974" s="4"/>
      <c r="EI1974" s="4"/>
      <c r="EJ1974" s="4"/>
      <c r="EK1974" s="4"/>
      <c r="EL1974" s="4"/>
      <c r="EM1974" s="4"/>
      <c r="EN1974" s="4"/>
      <c r="EO1974" s="4"/>
      <c r="EP1974" s="4"/>
      <c r="EQ1974" s="4"/>
      <c r="ER1974" s="4"/>
      <c r="ES1974" s="4"/>
      <c r="ET1974" s="4"/>
      <c r="EU1974" s="4"/>
      <c r="EV1974" s="4"/>
      <c r="EW1974" s="4"/>
      <c r="EX1974" s="4"/>
      <c r="EY1974" s="4"/>
      <c r="EZ1974" s="4"/>
      <c r="FA1974" s="4"/>
      <c r="FB1974" s="4"/>
      <c r="FC1974" s="4"/>
      <c r="FD1974" s="4"/>
      <c r="FE1974" s="4"/>
      <c r="FF1974" s="4"/>
      <c r="FG1974" s="4"/>
      <c r="FH1974" s="4"/>
      <c r="FI1974" s="4"/>
      <c r="FJ1974" s="4"/>
      <c r="FK1974" s="4"/>
      <c r="FL1974" s="4"/>
      <c r="FM1974" s="4"/>
      <c r="FN1974" s="4"/>
      <c r="FO1974" s="4"/>
      <c r="FP1974" s="4"/>
      <c r="FQ1974" s="4"/>
      <c r="FR1974" s="4"/>
      <c r="FS1974" s="4"/>
      <c r="FT1974" s="4"/>
      <c r="FU1974" s="4"/>
      <c r="FV1974" s="4"/>
      <c r="FW1974" s="4"/>
      <c r="FX1974" s="4"/>
      <c r="FY1974" s="4"/>
      <c r="FZ1974" s="4"/>
      <c r="GA1974" s="4"/>
      <c r="GB1974" s="4"/>
      <c r="GC1974" s="4"/>
      <c r="GD1974" s="4"/>
      <c r="GE1974" s="4"/>
      <c r="GF1974" s="4"/>
      <c r="GG1974" s="4"/>
    </row>
    <row r="1975" spans="1:189" ht="16.5" customHeight="1" x14ac:dyDescent="0.25">
      <c r="A1975" s="52"/>
      <c r="B1975" s="50"/>
      <c r="C1975" s="20"/>
      <c r="D1975" s="27"/>
      <c r="E1975" s="21"/>
      <c r="F1975" s="24"/>
      <c r="G1975" s="24"/>
      <c r="H1975" s="18"/>
      <c r="I1975" s="4"/>
      <c r="J1975" s="19"/>
      <c r="K1975" s="19"/>
      <c r="L1975" s="42"/>
      <c r="M1975" s="19"/>
      <c r="N1975" s="19"/>
      <c r="O1975" s="19"/>
      <c r="P1975" s="19"/>
      <c r="Q1975" s="18"/>
      <c r="R1975" s="26"/>
      <c r="S1975" s="18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  <c r="AY1975" s="4"/>
      <c r="AZ1975" s="4"/>
      <c r="BA1975" s="4"/>
      <c r="BB1975" s="4"/>
      <c r="BC1975" s="4"/>
      <c r="BD1975" s="4"/>
      <c r="BE1975" s="4"/>
      <c r="BF1975" s="4"/>
      <c r="BG1975" s="4"/>
      <c r="BH1975" s="4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V1975" s="4"/>
      <c r="BW1975" s="4"/>
      <c r="BX1975" s="4"/>
      <c r="BY1975" s="4"/>
      <c r="BZ1975" s="4"/>
      <c r="CA1975" s="4"/>
      <c r="CB1975" s="4"/>
      <c r="CC1975" s="4"/>
      <c r="CD1975" s="4"/>
      <c r="CE1975" s="4"/>
      <c r="CF1975" s="4"/>
      <c r="CG1975" s="4"/>
      <c r="CH1975" s="4"/>
      <c r="CI1975" s="4"/>
      <c r="CJ1975" s="4"/>
      <c r="CK1975" s="4"/>
      <c r="CL1975" s="4"/>
      <c r="CM1975" s="4"/>
      <c r="CN1975" s="4"/>
      <c r="CO1975" s="4"/>
      <c r="CP1975" s="4"/>
      <c r="CQ1975" s="4"/>
      <c r="CR1975" s="4"/>
      <c r="CS1975" s="4"/>
      <c r="CT1975" s="4"/>
      <c r="CU1975" s="4"/>
      <c r="CV1975" s="4"/>
      <c r="CW1975" s="4"/>
      <c r="CX1975" s="4"/>
      <c r="CY1975" s="4"/>
      <c r="CZ1975" s="4"/>
      <c r="DA1975" s="4"/>
      <c r="DB1975" s="4"/>
      <c r="DC1975" s="4"/>
      <c r="DD1975" s="4"/>
      <c r="DE1975" s="4"/>
      <c r="DF1975" s="4"/>
      <c r="DG1975" s="4"/>
      <c r="DH1975" s="4"/>
      <c r="DI1975" s="4"/>
      <c r="DJ1975" s="4"/>
      <c r="DK1975" s="4"/>
      <c r="DL1975" s="4"/>
      <c r="DM1975" s="4"/>
      <c r="DN1975" s="4"/>
      <c r="DO1975" s="4"/>
      <c r="DP1975" s="4"/>
      <c r="DQ1975" s="4"/>
      <c r="DR1975" s="4"/>
      <c r="DS1975" s="4"/>
      <c r="DT1975" s="4"/>
      <c r="DU1975" s="4"/>
      <c r="DV1975" s="4"/>
      <c r="DW1975" s="4"/>
      <c r="DX1975" s="4"/>
      <c r="DY1975" s="4"/>
      <c r="DZ1975" s="4"/>
      <c r="EA1975" s="4"/>
      <c r="EB1975" s="4"/>
      <c r="EC1975" s="4"/>
      <c r="ED1975" s="4"/>
      <c r="EE1975" s="4"/>
      <c r="EF1975" s="4"/>
      <c r="EG1975" s="4"/>
      <c r="EH1975" s="4"/>
      <c r="EI1975" s="4"/>
      <c r="EJ1975" s="4"/>
      <c r="EK1975" s="4"/>
      <c r="EL1975" s="4"/>
      <c r="EM1975" s="4"/>
      <c r="EN1975" s="4"/>
      <c r="EO1975" s="4"/>
      <c r="EP1975" s="4"/>
      <c r="EQ1975" s="4"/>
      <c r="ER1975" s="4"/>
      <c r="ES1975" s="4"/>
      <c r="ET1975" s="4"/>
      <c r="EU1975" s="4"/>
      <c r="EV1975" s="4"/>
      <c r="EW1975" s="4"/>
      <c r="EX1975" s="4"/>
      <c r="EY1975" s="4"/>
      <c r="EZ1975" s="4"/>
      <c r="FA1975" s="4"/>
      <c r="FB1975" s="4"/>
      <c r="FC1975" s="4"/>
      <c r="FD1975" s="4"/>
      <c r="FE1975" s="4"/>
      <c r="FF1975" s="4"/>
      <c r="FG1975" s="4"/>
      <c r="FH1975" s="4"/>
      <c r="FI1975" s="4"/>
      <c r="FJ1975" s="4"/>
      <c r="FK1975" s="4"/>
      <c r="FL1975" s="4"/>
      <c r="FM1975" s="4"/>
      <c r="FN1975" s="4"/>
      <c r="FO1975" s="4"/>
      <c r="FP1975" s="4"/>
      <c r="FQ1975" s="4"/>
      <c r="FR1975" s="4"/>
      <c r="FS1975" s="4"/>
      <c r="FT1975" s="4"/>
      <c r="FU1975" s="4"/>
      <c r="FV1975" s="4"/>
      <c r="FW1975" s="4"/>
      <c r="FX1975" s="4"/>
      <c r="FY1975" s="4"/>
      <c r="FZ1975" s="4"/>
      <c r="GA1975" s="4"/>
      <c r="GB1975" s="4"/>
      <c r="GC1975" s="4"/>
      <c r="GD1975" s="4"/>
      <c r="GE1975" s="4"/>
      <c r="GF1975" s="4"/>
      <c r="GG1975" s="4"/>
    </row>
    <row r="1976" spans="1:189" ht="16.5" customHeight="1" x14ac:dyDescent="0.25">
      <c r="A1976" s="52"/>
      <c r="B1976" s="50"/>
      <c r="C1976" s="20"/>
      <c r="D1976" s="27"/>
      <c r="E1976" s="21"/>
      <c r="F1976" s="24"/>
      <c r="G1976" s="24"/>
      <c r="H1976" s="18"/>
      <c r="I1976" s="4"/>
      <c r="J1976" s="19"/>
      <c r="K1976" s="19"/>
      <c r="L1976" s="42"/>
      <c r="M1976" s="19"/>
      <c r="N1976" s="19"/>
      <c r="O1976" s="19"/>
      <c r="P1976" s="19"/>
      <c r="Q1976" s="18"/>
      <c r="R1976" s="26"/>
      <c r="S1976" s="18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4"/>
      <c r="CM1976" s="4"/>
      <c r="CN1976" s="4"/>
      <c r="CO1976" s="4"/>
      <c r="CP1976" s="4"/>
      <c r="CQ1976" s="4"/>
      <c r="CR1976" s="4"/>
      <c r="CS1976" s="4"/>
      <c r="CT1976" s="4"/>
      <c r="CU1976" s="4"/>
      <c r="CV1976" s="4"/>
      <c r="CW1976" s="4"/>
      <c r="CX1976" s="4"/>
      <c r="CY1976" s="4"/>
      <c r="CZ1976" s="4"/>
      <c r="DA1976" s="4"/>
      <c r="DB1976" s="4"/>
      <c r="DC1976" s="4"/>
      <c r="DD1976" s="4"/>
      <c r="DE1976" s="4"/>
      <c r="DF1976" s="4"/>
      <c r="DG1976" s="4"/>
      <c r="DH1976" s="4"/>
      <c r="DI1976" s="4"/>
      <c r="DJ1976" s="4"/>
      <c r="DK1976" s="4"/>
      <c r="DL1976" s="4"/>
      <c r="DM1976" s="4"/>
      <c r="DN1976" s="4"/>
      <c r="DO1976" s="4"/>
      <c r="DP1976" s="4"/>
      <c r="DQ1976" s="4"/>
      <c r="DR1976" s="4"/>
      <c r="DS1976" s="4"/>
      <c r="DT1976" s="4"/>
      <c r="DU1976" s="4"/>
      <c r="DV1976" s="4"/>
      <c r="DW1976" s="4"/>
      <c r="DX1976" s="4"/>
      <c r="DY1976" s="4"/>
      <c r="DZ1976" s="4"/>
      <c r="EA1976" s="4"/>
      <c r="EB1976" s="4"/>
      <c r="EC1976" s="4"/>
      <c r="ED1976" s="4"/>
      <c r="EE1976" s="4"/>
      <c r="EF1976" s="4"/>
      <c r="EG1976" s="4"/>
      <c r="EH1976" s="4"/>
      <c r="EI1976" s="4"/>
      <c r="EJ1976" s="4"/>
      <c r="EK1976" s="4"/>
      <c r="EL1976" s="4"/>
      <c r="EM1976" s="4"/>
      <c r="EN1976" s="4"/>
      <c r="EO1976" s="4"/>
      <c r="EP1976" s="4"/>
      <c r="EQ1976" s="4"/>
      <c r="ER1976" s="4"/>
      <c r="ES1976" s="4"/>
      <c r="ET1976" s="4"/>
      <c r="EU1976" s="4"/>
      <c r="EV1976" s="4"/>
      <c r="EW1976" s="4"/>
      <c r="EX1976" s="4"/>
      <c r="EY1976" s="4"/>
      <c r="EZ1976" s="4"/>
      <c r="FA1976" s="4"/>
      <c r="FB1976" s="4"/>
      <c r="FC1976" s="4"/>
      <c r="FD1976" s="4"/>
      <c r="FE1976" s="4"/>
      <c r="FF1976" s="4"/>
      <c r="FG1976" s="4"/>
      <c r="FH1976" s="4"/>
      <c r="FI1976" s="4"/>
      <c r="FJ1976" s="4"/>
      <c r="FK1976" s="4"/>
      <c r="FL1976" s="4"/>
      <c r="FM1976" s="4"/>
      <c r="FN1976" s="4"/>
      <c r="FO1976" s="4"/>
      <c r="FP1976" s="4"/>
      <c r="FQ1976" s="4"/>
      <c r="FR1976" s="4"/>
      <c r="FS1976" s="4"/>
      <c r="FT1976" s="4"/>
      <c r="FU1976" s="4"/>
      <c r="FV1976" s="4"/>
      <c r="FW1976" s="4"/>
      <c r="FX1976" s="4"/>
      <c r="FY1976" s="4"/>
      <c r="FZ1976" s="4"/>
      <c r="GA1976" s="4"/>
      <c r="GB1976" s="4"/>
      <c r="GC1976" s="4"/>
      <c r="GD1976" s="4"/>
      <c r="GE1976" s="4"/>
      <c r="GF1976" s="4"/>
      <c r="GG1976" s="4"/>
    </row>
    <row r="1977" spans="1:189" ht="16.5" customHeight="1" x14ac:dyDescent="0.25">
      <c r="A1977" s="52"/>
      <c r="B1977" s="50"/>
      <c r="C1977" s="20"/>
      <c r="D1977" s="27"/>
      <c r="E1977" s="21"/>
      <c r="F1977" s="24"/>
      <c r="G1977" s="24"/>
      <c r="H1977" s="18"/>
      <c r="I1977" s="4"/>
      <c r="J1977" s="19"/>
      <c r="K1977" s="19"/>
      <c r="L1977" s="42"/>
      <c r="M1977" s="19"/>
      <c r="N1977" s="19"/>
      <c r="O1977" s="19"/>
      <c r="P1977" s="19"/>
      <c r="Q1977" s="18"/>
      <c r="R1977" s="26"/>
      <c r="S1977" s="18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  <c r="AY1977" s="4"/>
      <c r="AZ1977" s="4"/>
      <c r="BA1977" s="4"/>
      <c r="BB1977" s="4"/>
      <c r="BC1977" s="4"/>
      <c r="BD1977" s="4"/>
      <c r="BE1977" s="4"/>
      <c r="BF1977" s="4"/>
      <c r="BG1977" s="4"/>
      <c r="BH1977" s="4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V1977" s="4"/>
      <c r="BW1977" s="4"/>
      <c r="BX1977" s="4"/>
      <c r="BY1977" s="4"/>
      <c r="BZ1977" s="4"/>
      <c r="CA1977" s="4"/>
      <c r="CB1977" s="4"/>
      <c r="CC1977" s="4"/>
      <c r="CD1977" s="4"/>
      <c r="CE1977" s="4"/>
      <c r="CF1977" s="4"/>
      <c r="CG1977" s="4"/>
      <c r="CH1977" s="4"/>
      <c r="CI1977" s="4"/>
      <c r="CJ1977" s="4"/>
      <c r="CK1977" s="4"/>
      <c r="CL1977" s="4"/>
      <c r="CM1977" s="4"/>
      <c r="CN1977" s="4"/>
      <c r="CO1977" s="4"/>
      <c r="CP1977" s="4"/>
      <c r="CQ1977" s="4"/>
      <c r="CR1977" s="4"/>
      <c r="CS1977" s="4"/>
      <c r="CT1977" s="4"/>
      <c r="CU1977" s="4"/>
      <c r="CV1977" s="4"/>
      <c r="CW1977" s="4"/>
      <c r="CX1977" s="4"/>
      <c r="CY1977" s="4"/>
      <c r="CZ1977" s="4"/>
      <c r="DA1977" s="4"/>
      <c r="DB1977" s="4"/>
      <c r="DC1977" s="4"/>
      <c r="DD1977" s="4"/>
      <c r="DE1977" s="4"/>
      <c r="DF1977" s="4"/>
      <c r="DG1977" s="4"/>
      <c r="DH1977" s="4"/>
      <c r="DI1977" s="4"/>
      <c r="DJ1977" s="4"/>
      <c r="DK1977" s="4"/>
      <c r="DL1977" s="4"/>
      <c r="DM1977" s="4"/>
      <c r="DN1977" s="4"/>
      <c r="DO1977" s="4"/>
      <c r="DP1977" s="4"/>
      <c r="DQ1977" s="4"/>
      <c r="DR1977" s="4"/>
      <c r="DS1977" s="4"/>
      <c r="DT1977" s="4"/>
      <c r="DU1977" s="4"/>
      <c r="DV1977" s="4"/>
      <c r="DW1977" s="4"/>
      <c r="DX1977" s="4"/>
      <c r="DY1977" s="4"/>
      <c r="DZ1977" s="4"/>
      <c r="EA1977" s="4"/>
      <c r="EB1977" s="4"/>
      <c r="EC1977" s="4"/>
      <c r="ED1977" s="4"/>
      <c r="EE1977" s="4"/>
      <c r="EF1977" s="4"/>
      <c r="EG1977" s="4"/>
      <c r="EH1977" s="4"/>
      <c r="EI1977" s="4"/>
      <c r="EJ1977" s="4"/>
      <c r="EK1977" s="4"/>
      <c r="EL1977" s="4"/>
      <c r="EM1977" s="4"/>
      <c r="EN1977" s="4"/>
      <c r="EO1977" s="4"/>
      <c r="EP1977" s="4"/>
      <c r="EQ1977" s="4"/>
      <c r="ER1977" s="4"/>
      <c r="ES1977" s="4"/>
      <c r="ET1977" s="4"/>
      <c r="EU1977" s="4"/>
      <c r="EV1977" s="4"/>
      <c r="EW1977" s="4"/>
      <c r="EX1977" s="4"/>
      <c r="EY1977" s="4"/>
      <c r="EZ1977" s="4"/>
      <c r="FA1977" s="4"/>
      <c r="FB1977" s="4"/>
      <c r="FC1977" s="4"/>
      <c r="FD1977" s="4"/>
      <c r="FE1977" s="4"/>
      <c r="FF1977" s="4"/>
      <c r="FG1977" s="4"/>
      <c r="FH1977" s="4"/>
      <c r="FI1977" s="4"/>
      <c r="FJ1977" s="4"/>
      <c r="FK1977" s="4"/>
      <c r="FL1977" s="4"/>
      <c r="FM1977" s="4"/>
      <c r="FN1977" s="4"/>
      <c r="FO1977" s="4"/>
      <c r="FP1977" s="4"/>
      <c r="FQ1977" s="4"/>
      <c r="FR1977" s="4"/>
      <c r="FS1977" s="4"/>
      <c r="FT1977" s="4"/>
      <c r="FU1977" s="4"/>
      <c r="FV1977" s="4"/>
      <c r="FW1977" s="4"/>
      <c r="FX1977" s="4"/>
      <c r="FY1977" s="4"/>
      <c r="FZ1977" s="4"/>
      <c r="GA1977" s="4"/>
      <c r="GB1977" s="4"/>
      <c r="GC1977" s="4"/>
      <c r="GD1977" s="4"/>
      <c r="GE1977" s="4"/>
      <c r="GF1977" s="4"/>
      <c r="GG1977" s="4"/>
    </row>
    <row r="1978" spans="1:189" ht="16.5" customHeight="1" x14ac:dyDescent="0.25">
      <c r="A1978" s="52"/>
      <c r="B1978" s="50"/>
      <c r="C1978" s="20"/>
      <c r="D1978" s="27"/>
      <c r="E1978" s="21"/>
      <c r="F1978" s="24"/>
      <c r="G1978" s="24"/>
      <c r="H1978" s="18"/>
      <c r="I1978" s="4"/>
      <c r="J1978" s="19"/>
      <c r="K1978" s="19"/>
      <c r="L1978" s="42"/>
      <c r="M1978" s="19"/>
      <c r="N1978" s="19"/>
      <c r="O1978" s="19"/>
      <c r="P1978" s="19"/>
      <c r="Q1978" s="18"/>
      <c r="R1978" s="26"/>
      <c r="S1978" s="18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4"/>
      <c r="CM1978" s="4"/>
      <c r="CN1978" s="4"/>
      <c r="CO1978" s="4"/>
      <c r="CP1978" s="4"/>
      <c r="CQ1978" s="4"/>
      <c r="CR1978" s="4"/>
      <c r="CS1978" s="4"/>
      <c r="CT1978" s="4"/>
      <c r="CU1978" s="4"/>
      <c r="CV1978" s="4"/>
      <c r="CW1978" s="4"/>
      <c r="CX1978" s="4"/>
      <c r="CY1978" s="4"/>
      <c r="CZ1978" s="4"/>
      <c r="DA1978" s="4"/>
      <c r="DB1978" s="4"/>
      <c r="DC1978" s="4"/>
      <c r="DD1978" s="4"/>
      <c r="DE1978" s="4"/>
      <c r="DF1978" s="4"/>
      <c r="DG1978" s="4"/>
      <c r="DH1978" s="4"/>
      <c r="DI1978" s="4"/>
      <c r="DJ1978" s="4"/>
      <c r="DK1978" s="4"/>
      <c r="DL1978" s="4"/>
      <c r="DM1978" s="4"/>
      <c r="DN1978" s="4"/>
      <c r="DO1978" s="4"/>
      <c r="DP1978" s="4"/>
      <c r="DQ1978" s="4"/>
      <c r="DR1978" s="4"/>
      <c r="DS1978" s="4"/>
      <c r="DT1978" s="4"/>
      <c r="DU1978" s="4"/>
      <c r="DV1978" s="4"/>
      <c r="DW1978" s="4"/>
      <c r="DX1978" s="4"/>
      <c r="DY1978" s="4"/>
      <c r="DZ1978" s="4"/>
      <c r="EA1978" s="4"/>
      <c r="EB1978" s="4"/>
      <c r="EC1978" s="4"/>
      <c r="ED1978" s="4"/>
      <c r="EE1978" s="4"/>
      <c r="EF1978" s="4"/>
      <c r="EG1978" s="4"/>
      <c r="EH1978" s="4"/>
      <c r="EI1978" s="4"/>
      <c r="EJ1978" s="4"/>
      <c r="EK1978" s="4"/>
      <c r="EL1978" s="4"/>
      <c r="EM1978" s="4"/>
      <c r="EN1978" s="4"/>
      <c r="EO1978" s="4"/>
      <c r="EP1978" s="4"/>
      <c r="EQ1978" s="4"/>
      <c r="ER1978" s="4"/>
      <c r="ES1978" s="4"/>
      <c r="ET1978" s="4"/>
      <c r="EU1978" s="4"/>
      <c r="EV1978" s="4"/>
      <c r="EW1978" s="4"/>
      <c r="EX1978" s="4"/>
      <c r="EY1978" s="4"/>
      <c r="EZ1978" s="4"/>
      <c r="FA1978" s="4"/>
      <c r="FB1978" s="4"/>
      <c r="FC1978" s="4"/>
      <c r="FD1978" s="4"/>
      <c r="FE1978" s="4"/>
      <c r="FF1978" s="4"/>
      <c r="FG1978" s="4"/>
      <c r="FH1978" s="4"/>
      <c r="FI1978" s="4"/>
      <c r="FJ1978" s="4"/>
      <c r="FK1978" s="4"/>
      <c r="FL1978" s="4"/>
      <c r="FM1978" s="4"/>
      <c r="FN1978" s="4"/>
      <c r="FO1978" s="4"/>
      <c r="FP1978" s="4"/>
      <c r="FQ1978" s="4"/>
      <c r="FR1978" s="4"/>
      <c r="FS1978" s="4"/>
      <c r="FT1978" s="4"/>
      <c r="FU1978" s="4"/>
      <c r="FV1978" s="4"/>
      <c r="FW1978" s="4"/>
      <c r="FX1978" s="4"/>
      <c r="FY1978" s="4"/>
      <c r="FZ1978" s="4"/>
      <c r="GA1978" s="4"/>
      <c r="GB1978" s="4"/>
      <c r="GC1978" s="4"/>
      <c r="GD1978" s="4"/>
      <c r="GE1978" s="4"/>
      <c r="GF1978" s="4"/>
      <c r="GG1978" s="4"/>
    </row>
    <row r="1979" spans="1:189" ht="16.5" customHeight="1" x14ac:dyDescent="0.25">
      <c r="A1979" s="52"/>
      <c r="B1979" s="50"/>
      <c r="C1979" s="20"/>
      <c r="D1979" s="27"/>
      <c r="E1979" s="21"/>
      <c r="F1979" s="24"/>
      <c r="G1979" s="24"/>
      <c r="H1979" s="18"/>
      <c r="I1979" s="4"/>
      <c r="J1979" s="19"/>
      <c r="K1979" s="19"/>
      <c r="L1979" s="42"/>
      <c r="M1979" s="19"/>
      <c r="N1979" s="19"/>
      <c r="O1979" s="19"/>
      <c r="P1979" s="19"/>
      <c r="Q1979" s="18"/>
      <c r="R1979" s="26"/>
      <c r="S1979" s="18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4"/>
      <c r="CM1979" s="4"/>
      <c r="CN1979" s="4"/>
      <c r="CO1979" s="4"/>
      <c r="CP1979" s="4"/>
      <c r="CQ1979" s="4"/>
      <c r="CR1979" s="4"/>
      <c r="CS1979" s="4"/>
      <c r="CT1979" s="4"/>
      <c r="CU1979" s="4"/>
      <c r="CV1979" s="4"/>
      <c r="CW1979" s="4"/>
      <c r="CX1979" s="4"/>
      <c r="CY1979" s="4"/>
      <c r="CZ1979" s="4"/>
      <c r="DA1979" s="4"/>
      <c r="DB1979" s="4"/>
      <c r="DC1979" s="4"/>
      <c r="DD1979" s="4"/>
      <c r="DE1979" s="4"/>
      <c r="DF1979" s="4"/>
      <c r="DG1979" s="4"/>
      <c r="DH1979" s="4"/>
      <c r="DI1979" s="4"/>
      <c r="DJ1979" s="4"/>
      <c r="DK1979" s="4"/>
      <c r="DL1979" s="4"/>
      <c r="DM1979" s="4"/>
      <c r="DN1979" s="4"/>
      <c r="DO1979" s="4"/>
      <c r="DP1979" s="4"/>
      <c r="DQ1979" s="4"/>
      <c r="DR1979" s="4"/>
      <c r="DS1979" s="4"/>
      <c r="DT1979" s="4"/>
      <c r="DU1979" s="4"/>
      <c r="DV1979" s="4"/>
      <c r="DW1979" s="4"/>
      <c r="DX1979" s="4"/>
      <c r="DY1979" s="4"/>
      <c r="DZ1979" s="4"/>
      <c r="EA1979" s="4"/>
      <c r="EB1979" s="4"/>
      <c r="EC1979" s="4"/>
      <c r="ED1979" s="4"/>
      <c r="EE1979" s="4"/>
      <c r="EF1979" s="4"/>
      <c r="EG1979" s="4"/>
      <c r="EH1979" s="4"/>
      <c r="EI1979" s="4"/>
      <c r="EJ1979" s="4"/>
      <c r="EK1979" s="4"/>
      <c r="EL1979" s="4"/>
      <c r="EM1979" s="4"/>
      <c r="EN1979" s="4"/>
      <c r="EO1979" s="4"/>
      <c r="EP1979" s="4"/>
      <c r="EQ1979" s="4"/>
      <c r="ER1979" s="4"/>
      <c r="ES1979" s="4"/>
      <c r="ET1979" s="4"/>
      <c r="EU1979" s="4"/>
      <c r="EV1979" s="4"/>
      <c r="EW1979" s="4"/>
      <c r="EX1979" s="4"/>
      <c r="EY1979" s="4"/>
      <c r="EZ1979" s="4"/>
      <c r="FA1979" s="4"/>
      <c r="FB1979" s="4"/>
      <c r="FC1979" s="4"/>
      <c r="FD1979" s="4"/>
      <c r="FE1979" s="4"/>
      <c r="FF1979" s="4"/>
      <c r="FG1979" s="4"/>
      <c r="FH1979" s="4"/>
      <c r="FI1979" s="4"/>
      <c r="FJ1979" s="4"/>
      <c r="FK1979" s="4"/>
      <c r="FL1979" s="4"/>
      <c r="FM1979" s="4"/>
      <c r="FN1979" s="4"/>
      <c r="FO1979" s="4"/>
      <c r="FP1979" s="4"/>
      <c r="FQ1979" s="4"/>
      <c r="FR1979" s="4"/>
      <c r="FS1979" s="4"/>
      <c r="FT1979" s="4"/>
      <c r="FU1979" s="4"/>
      <c r="FV1979" s="4"/>
      <c r="FW1979" s="4"/>
      <c r="FX1979" s="4"/>
      <c r="FY1979" s="4"/>
      <c r="FZ1979" s="4"/>
      <c r="GA1979" s="4"/>
      <c r="GB1979" s="4"/>
      <c r="GC1979" s="4"/>
      <c r="GD1979" s="4"/>
      <c r="GE1979" s="4"/>
      <c r="GF1979" s="4"/>
      <c r="GG1979" s="4"/>
    </row>
    <row r="1980" spans="1:189" ht="16.5" customHeight="1" x14ac:dyDescent="0.25">
      <c r="A1980" s="52"/>
      <c r="B1980" s="50"/>
      <c r="C1980" s="20"/>
      <c r="D1980" s="27"/>
      <c r="E1980" s="21"/>
      <c r="F1980" s="24"/>
      <c r="G1980" s="24"/>
      <c r="H1980" s="18"/>
      <c r="I1980" s="4"/>
      <c r="J1980" s="19"/>
      <c r="K1980" s="19"/>
      <c r="L1980" s="42"/>
      <c r="M1980" s="19"/>
      <c r="N1980" s="19"/>
      <c r="O1980" s="19"/>
      <c r="P1980" s="19"/>
      <c r="Q1980" s="18"/>
      <c r="R1980" s="26"/>
      <c r="S1980" s="18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  <c r="AY1980" s="4"/>
      <c r="AZ1980" s="4"/>
      <c r="BA1980" s="4"/>
      <c r="BB1980" s="4"/>
      <c r="BC1980" s="4"/>
      <c r="BD1980" s="4"/>
      <c r="BE1980" s="4"/>
      <c r="BF1980" s="4"/>
      <c r="BG1980" s="4"/>
      <c r="BH1980" s="4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V1980" s="4"/>
      <c r="BW1980" s="4"/>
      <c r="BX1980" s="4"/>
      <c r="BY1980" s="4"/>
      <c r="BZ1980" s="4"/>
      <c r="CA1980" s="4"/>
      <c r="CB1980" s="4"/>
      <c r="CC1980" s="4"/>
      <c r="CD1980" s="4"/>
      <c r="CE1980" s="4"/>
      <c r="CF1980" s="4"/>
      <c r="CG1980" s="4"/>
      <c r="CH1980" s="4"/>
      <c r="CI1980" s="4"/>
      <c r="CJ1980" s="4"/>
      <c r="CK1980" s="4"/>
      <c r="CL1980" s="4"/>
      <c r="CM1980" s="4"/>
      <c r="CN1980" s="4"/>
      <c r="CO1980" s="4"/>
      <c r="CP1980" s="4"/>
      <c r="CQ1980" s="4"/>
      <c r="CR1980" s="4"/>
      <c r="CS1980" s="4"/>
      <c r="CT1980" s="4"/>
      <c r="CU1980" s="4"/>
      <c r="CV1980" s="4"/>
      <c r="CW1980" s="4"/>
      <c r="CX1980" s="4"/>
      <c r="CY1980" s="4"/>
      <c r="CZ1980" s="4"/>
      <c r="DA1980" s="4"/>
      <c r="DB1980" s="4"/>
      <c r="DC1980" s="4"/>
      <c r="DD1980" s="4"/>
      <c r="DE1980" s="4"/>
      <c r="DF1980" s="4"/>
      <c r="DG1980" s="4"/>
      <c r="DH1980" s="4"/>
      <c r="DI1980" s="4"/>
      <c r="DJ1980" s="4"/>
      <c r="DK1980" s="4"/>
      <c r="DL1980" s="4"/>
      <c r="DM1980" s="4"/>
      <c r="DN1980" s="4"/>
      <c r="DO1980" s="4"/>
      <c r="DP1980" s="4"/>
      <c r="DQ1980" s="4"/>
      <c r="DR1980" s="4"/>
      <c r="DS1980" s="4"/>
      <c r="DT1980" s="4"/>
      <c r="DU1980" s="4"/>
      <c r="DV1980" s="4"/>
      <c r="DW1980" s="4"/>
      <c r="DX1980" s="4"/>
      <c r="DY1980" s="4"/>
      <c r="DZ1980" s="4"/>
      <c r="EA1980" s="4"/>
      <c r="EB1980" s="4"/>
      <c r="EC1980" s="4"/>
      <c r="ED1980" s="4"/>
      <c r="EE1980" s="4"/>
      <c r="EF1980" s="4"/>
      <c r="EG1980" s="4"/>
      <c r="EH1980" s="4"/>
      <c r="EI1980" s="4"/>
      <c r="EJ1980" s="4"/>
      <c r="EK1980" s="4"/>
      <c r="EL1980" s="4"/>
      <c r="EM1980" s="4"/>
      <c r="EN1980" s="4"/>
      <c r="EO1980" s="4"/>
      <c r="EP1980" s="4"/>
      <c r="EQ1980" s="4"/>
      <c r="ER1980" s="4"/>
      <c r="ES1980" s="4"/>
      <c r="ET1980" s="4"/>
      <c r="EU1980" s="4"/>
      <c r="EV1980" s="4"/>
      <c r="EW1980" s="4"/>
      <c r="EX1980" s="4"/>
      <c r="EY1980" s="4"/>
      <c r="EZ1980" s="4"/>
      <c r="FA1980" s="4"/>
      <c r="FB1980" s="4"/>
      <c r="FC1980" s="4"/>
      <c r="FD1980" s="4"/>
      <c r="FE1980" s="4"/>
      <c r="FF1980" s="4"/>
      <c r="FG1980" s="4"/>
      <c r="FH1980" s="4"/>
      <c r="FI1980" s="4"/>
      <c r="FJ1980" s="4"/>
      <c r="FK1980" s="4"/>
      <c r="FL1980" s="4"/>
      <c r="FM1980" s="4"/>
      <c r="FN1980" s="4"/>
      <c r="FO1980" s="4"/>
      <c r="FP1980" s="4"/>
      <c r="FQ1980" s="4"/>
      <c r="FR1980" s="4"/>
      <c r="FS1980" s="4"/>
      <c r="FT1980" s="4"/>
      <c r="FU1980" s="4"/>
      <c r="FV1980" s="4"/>
      <c r="FW1980" s="4"/>
      <c r="FX1980" s="4"/>
      <c r="FY1980" s="4"/>
      <c r="FZ1980" s="4"/>
      <c r="GA1980" s="4"/>
      <c r="GB1980" s="4"/>
      <c r="GC1980" s="4"/>
      <c r="GD1980" s="4"/>
      <c r="GE1980" s="4"/>
      <c r="GF1980" s="4"/>
      <c r="GG1980" s="4"/>
    </row>
    <row r="1981" spans="1:189" ht="16.5" customHeight="1" x14ac:dyDescent="0.25">
      <c r="A1981" s="52"/>
      <c r="B1981" s="50"/>
      <c r="C1981" s="20"/>
      <c r="D1981" s="27"/>
      <c r="E1981" s="21"/>
      <c r="F1981" s="24"/>
      <c r="G1981" s="24"/>
      <c r="H1981" s="18"/>
      <c r="I1981" s="4"/>
      <c r="J1981" s="19"/>
      <c r="K1981" s="19"/>
      <c r="L1981" s="42"/>
      <c r="M1981" s="19"/>
      <c r="N1981" s="19"/>
      <c r="O1981" s="19"/>
      <c r="P1981" s="19"/>
      <c r="Q1981" s="18"/>
      <c r="R1981" s="26"/>
      <c r="S1981" s="18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  <c r="AY1981" s="4"/>
      <c r="AZ1981" s="4"/>
      <c r="BA1981" s="4"/>
      <c r="BB1981" s="4"/>
      <c r="BC1981" s="4"/>
      <c r="BD1981" s="4"/>
      <c r="BE1981" s="4"/>
      <c r="BF1981" s="4"/>
      <c r="BG1981" s="4"/>
      <c r="BH1981" s="4"/>
      <c r="BI1981" s="4"/>
      <c r="BJ1981" s="4"/>
      <c r="BK1981" s="4"/>
      <c r="BL1981" s="4"/>
      <c r="BM1981" s="4"/>
      <c r="BN1981" s="4"/>
      <c r="BO1981" s="4"/>
      <c r="BP1981" s="4"/>
      <c r="BQ1981" s="4"/>
      <c r="BR1981" s="4"/>
      <c r="BS1981" s="4"/>
      <c r="BT1981" s="4"/>
      <c r="BU1981" s="4"/>
      <c r="BV1981" s="4"/>
      <c r="BW1981" s="4"/>
      <c r="BX1981" s="4"/>
      <c r="BY1981" s="4"/>
      <c r="BZ1981" s="4"/>
      <c r="CA1981" s="4"/>
      <c r="CB1981" s="4"/>
      <c r="CC1981" s="4"/>
      <c r="CD1981" s="4"/>
      <c r="CE1981" s="4"/>
      <c r="CF1981" s="4"/>
      <c r="CG1981" s="4"/>
      <c r="CH1981" s="4"/>
      <c r="CI1981" s="4"/>
      <c r="CJ1981" s="4"/>
      <c r="CK1981" s="4"/>
      <c r="CL1981" s="4"/>
      <c r="CM1981" s="4"/>
      <c r="CN1981" s="4"/>
      <c r="CO1981" s="4"/>
      <c r="CP1981" s="4"/>
      <c r="CQ1981" s="4"/>
      <c r="CR1981" s="4"/>
      <c r="CS1981" s="4"/>
      <c r="CT1981" s="4"/>
      <c r="CU1981" s="4"/>
      <c r="CV1981" s="4"/>
      <c r="CW1981" s="4"/>
      <c r="CX1981" s="4"/>
      <c r="CY1981" s="4"/>
      <c r="CZ1981" s="4"/>
      <c r="DA1981" s="4"/>
      <c r="DB1981" s="4"/>
      <c r="DC1981" s="4"/>
      <c r="DD1981" s="4"/>
      <c r="DE1981" s="4"/>
      <c r="DF1981" s="4"/>
      <c r="DG1981" s="4"/>
      <c r="DH1981" s="4"/>
      <c r="DI1981" s="4"/>
      <c r="DJ1981" s="4"/>
      <c r="DK1981" s="4"/>
      <c r="DL1981" s="4"/>
      <c r="DM1981" s="4"/>
      <c r="DN1981" s="4"/>
      <c r="DO1981" s="4"/>
      <c r="DP1981" s="4"/>
      <c r="DQ1981" s="4"/>
      <c r="DR1981" s="4"/>
      <c r="DS1981" s="4"/>
      <c r="DT1981" s="4"/>
      <c r="DU1981" s="4"/>
      <c r="DV1981" s="4"/>
      <c r="DW1981" s="4"/>
      <c r="DX1981" s="4"/>
      <c r="DY1981" s="4"/>
      <c r="DZ1981" s="4"/>
      <c r="EA1981" s="4"/>
      <c r="EB1981" s="4"/>
      <c r="EC1981" s="4"/>
      <c r="ED1981" s="4"/>
      <c r="EE1981" s="4"/>
      <c r="EF1981" s="4"/>
      <c r="EG1981" s="4"/>
      <c r="EH1981" s="4"/>
      <c r="EI1981" s="4"/>
      <c r="EJ1981" s="4"/>
      <c r="EK1981" s="4"/>
      <c r="EL1981" s="4"/>
      <c r="EM1981" s="4"/>
      <c r="EN1981" s="4"/>
      <c r="EO1981" s="4"/>
      <c r="EP1981" s="4"/>
      <c r="EQ1981" s="4"/>
      <c r="ER1981" s="4"/>
      <c r="ES1981" s="4"/>
      <c r="ET1981" s="4"/>
      <c r="EU1981" s="4"/>
      <c r="EV1981" s="4"/>
      <c r="EW1981" s="4"/>
      <c r="EX1981" s="4"/>
      <c r="EY1981" s="4"/>
      <c r="EZ1981" s="4"/>
      <c r="FA1981" s="4"/>
      <c r="FB1981" s="4"/>
      <c r="FC1981" s="4"/>
      <c r="FD1981" s="4"/>
      <c r="FE1981" s="4"/>
      <c r="FF1981" s="4"/>
      <c r="FG1981" s="4"/>
      <c r="FH1981" s="4"/>
      <c r="FI1981" s="4"/>
      <c r="FJ1981" s="4"/>
      <c r="FK1981" s="4"/>
      <c r="FL1981" s="4"/>
      <c r="FM1981" s="4"/>
      <c r="FN1981" s="4"/>
      <c r="FO1981" s="4"/>
      <c r="FP1981" s="4"/>
      <c r="FQ1981" s="4"/>
      <c r="FR1981" s="4"/>
      <c r="FS1981" s="4"/>
      <c r="FT1981" s="4"/>
      <c r="FU1981" s="4"/>
      <c r="FV1981" s="4"/>
      <c r="FW1981" s="4"/>
      <c r="FX1981" s="4"/>
      <c r="FY1981" s="4"/>
      <c r="FZ1981" s="4"/>
      <c r="GA1981" s="4"/>
      <c r="GB1981" s="4"/>
      <c r="GC1981" s="4"/>
      <c r="GD1981" s="4"/>
      <c r="GE1981" s="4"/>
      <c r="GF1981" s="4"/>
      <c r="GG1981" s="4"/>
    </row>
    <row r="1982" spans="1:189" ht="16.5" customHeight="1" x14ac:dyDescent="0.25">
      <c r="A1982" s="52"/>
      <c r="B1982" s="50"/>
      <c r="C1982" s="20"/>
      <c r="D1982" s="27"/>
      <c r="E1982" s="21"/>
      <c r="F1982" s="24"/>
      <c r="G1982" s="24"/>
      <c r="H1982" s="18"/>
      <c r="I1982" s="4"/>
      <c r="J1982" s="19"/>
      <c r="K1982" s="19"/>
      <c r="L1982" s="42"/>
      <c r="M1982" s="19"/>
      <c r="N1982" s="19"/>
      <c r="O1982" s="19"/>
      <c r="P1982" s="19"/>
      <c r="Q1982" s="18"/>
      <c r="R1982" s="26"/>
      <c r="S1982" s="18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4"/>
      <c r="CM1982" s="4"/>
      <c r="CN1982" s="4"/>
      <c r="CO1982" s="4"/>
      <c r="CP1982" s="4"/>
      <c r="CQ1982" s="4"/>
      <c r="CR1982" s="4"/>
      <c r="CS1982" s="4"/>
      <c r="CT1982" s="4"/>
      <c r="CU1982" s="4"/>
      <c r="CV1982" s="4"/>
      <c r="CW1982" s="4"/>
      <c r="CX1982" s="4"/>
      <c r="CY1982" s="4"/>
      <c r="CZ1982" s="4"/>
      <c r="DA1982" s="4"/>
      <c r="DB1982" s="4"/>
      <c r="DC1982" s="4"/>
      <c r="DD1982" s="4"/>
      <c r="DE1982" s="4"/>
      <c r="DF1982" s="4"/>
      <c r="DG1982" s="4"/>
      <c r="DH1982" s="4"/>
      <c r="DI1982" s="4"/>
      <c r="DJ1982" s="4"/>
      <c r="DK1982" s="4"/>
      <c r="DL1982" s="4"/>
      <c r="DM1982" s="4"/>
      <c r="DN1982" s="4"/>
      <c r="DO1982" s="4"/>
      <c r="DP1982" s="4"/>
      <c r="DQ1982" s="4"/>
      <c r="DR1982" s="4"/>
      <c r="DS1982" s="4"/>
      <c r="DT1982" s="4"/>
      <c r="DU1982" s="4"/>
      <c r="DV1982" s="4"/>
      <c r="DW1982" s="4"/>
      <c r="DX1982" s="4"/>
      <c r="DY1982" s="4"/>
      <c r="DZ1982" s="4"/>
      <c r="EA1982" s="4"/>
      <c r="EB1982" s="4"/>
      <c r="EC1982" s="4"/>
      <c r="ED1982" s="4"/>
      <c r="EE1982" s="4"/>
      <c r="EF1982" s="4"/>
      <c r="EG1982" s="4"/>
      <c r="EH1982" s="4"/>
      <c r="EI1982" s="4"/>
      <c r="EJ1982" s="4"/>
      <c r="EK1982" s="4"/>
      <c r="EL1982" s="4"/>
      <c r="EM1982" s="4"/>
      <c r="EN1982" s="4"/>
      <c r="EO1982" s="4"/>
      <c r="EP1982" s="4"/>
      <c r="EQ1982" s="4"/>
      <c r="ER1982" s="4"/>
      <c r="ES1982" s="4"/>
      <c r="ET1982" s="4"/>
      <c r="EU1982" s="4"/>
      <c r="EV1982" s="4"/>
      <c r="EW1982" s="4"/>
      <c r="EX1982" s="4"/>
      <c r="EY1982" s="4"/>
      <c r="EZ1982" s="4"/>
      <c r="FA1982" s="4"/>
      <c r="FB1982" s="4"/>
      <c r="FC1982" s="4"/>
      <c r="FD1982" s="4"/>
      <c r="FE1982" s="4"/>
      <c r="FF1982" s="4"/>
      <c r="FG1982" s="4"/>
      <c r="FH1982" s="4"/>
      <c r="FI1982" s="4"/>
      <c r="FJ1982" s="4"/>
      <c r="FK1982" s="4"/>
      <c r="FL1982" s="4"/>
      <c r="FM1982" s="4"/>
      <c r="FN1982" s="4"/>
      <c r="FO1982" s="4"/>
      <c r="FP1982" s="4"/>
      <c r="FQ1982" s="4"/>
      <c r="FR1982" s="4"/>
      <c r="FS1982" s="4"/>
      <c r="FT1982" s="4"/>
      <c r="FU1982" s="4"/>
      <c r="FV1982" s="4"/>
      <c r="FW1982" s="4"/>
      <c r="FX1982" s="4"/>
      <c r="FY1982" s="4"/>
      <c r="FZ1982" s="4"/>
      <c r="GA1982" s="4"/>
      <c r="GB1982" s="4"/>
      <c r="GC1982" s="4"/>
      <c r="GD1982" s="4"/>
      <c r="GE1982" s="4"/>
      <c r="GF1982" s="4"/>
      <c r="GG1982" s="4"/>
    </row>
    <row r="1983" spans="1:189" ht="16.5" customHeight="1" x14ac:dyDescent="0.25">
      <c r="A1983" s="52"/>
      <c r="B1983" s="50"/>
      <c r="C1983" s="20"/>
      <c r="D1983" s="27"/>
      <c r="E1983" s="21"/>
      <c r="F1983" s="24"/>
      <c r="G1983" s="24"/>
      <c r="H1983" s="18"/>
      <c r="I1983" s="4"/>
      <c r="J1983" s="19"/>
      <c r="K1983" s="19"/>
      <c r="L1983" s="42"/>
      <c r="M1983" s="19"/>
      <c r="N1983" s="19"/>
      <c r="O1983" s="19"/>
      <c r="P1983" s="19"/>
      <c r="Q1983" s="18"/>
      <c r="R1983" s="26"/>
      <c r="S1983" s="18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  <c r="AY1983" s="4"/>
      <c r="AZ1983" s="4"/>
      <c r="BA1983" s="4"/>
      <c r="BB1983" s="4"/>
      <c r="BC1983" s="4"/>
      <c r="BD1983" s="4"/>
      <c r="BE1983" s="4"/>
      <c r="BF1983" s="4"/>
      <c r="BG1983" s="4"/>
      <c r="BH1983" s="4"/>
      <c r="BI1983" s="4"/>
      <c r="BJ1983" s="4"/>
      <c r="BK1983" s="4"/>
      <c r="BL1983" s="4"/>
      <c r="BM1983" s="4"/>
      <c r="BN1983" s="4"/>
      <c r="BO1983" s="4"/>
      <c r="BP1983" s="4"/>
      <c r="BQ1983" s="4"/>
      <c r="BR1983" s="4"/>
      <c r="BS1983" s="4"/>
      <c r="BT1983" s="4"/>
      <c r="BU1983" s="4"/>
      <c r="BV1983" s="4"/>
      <c r="BW1983" s="4"/>
      <c r="BX1983" s="4"/>
      <c r="BY1983" s="4"/>
      <c r="BZ1983" s="4"/>
      <c r="CA1983" s="4"/>
      <c r="CB1983" s="4"/>
      <c r="CC1983" s="4"/>
      <c r="CD1983" s="4"/>
      <c r="CE1983" s="4"/>
      <c r="CF1983" s="4"/>
      <c r="CG1983" s="4"/>
      <c r="CH1983" s="4"/>
      <c r="CI1983" s="4"/>
      <c r="CJ1983" s="4"/>
      <c r="CK1983" s="4"/>
      <c r="CL1983" s="4"/>
      <c r="CM1983" s="4"/>
      <c r="CN1983" s="4"/>
      <c r="CO1983" s="4"/>
      <c r="CP1983" s="4"/>
      <c r="CQ1983" s="4"/>
      <c r="CR1983" s="4"/>
      <c r="CS1983" s="4"/>
      <c r="CT1983" s="4"/>
      <c r="CU1983" s="4"/>
      <c r="CV1983" s="4"/>
      <c r="CW1983" s="4"/>
      <c r="CX1983" s="4"/>
      <c r="CY1983" s="4"/>
      <c r="CZ1983" s="4"/>
      <c r="DA1983" s="4"/>
      <c r="DB1983" s="4"/>
      <c r="DC1983" s="4"/>
      <c r="DD1983" s="4"/>
      <c r="DE1983" s="4"/>
      <c r="DF1983" s="4"/>
      <c r="DG1983" s="4"/>
      <c r="DH1983" s="4"/>
      <c r="DI1983" s="4"/>
      <c r="DJ1983" s="4"/>
      <c r="DK1983" s="4"/>
      <c r="DL1983" s="4"/>
      <c r="DM1983" s="4"/>
      <c r="DN1983" s="4"/>
      <c r="DO1983" s="4"/>
      <c r="DP1983" s="4"/>
      <c r="DQ1983" s="4"/>
      <c r="DR1983" s="4"/>
      <c r="DS1983" s="4"/>
      <c r="DT1983" s="4"/>
      <c r="DU1983" s="4"/>
      <c r="DV1983" s="4"/>
      <c r="DW1983" s="4"/>
      <c r="DX1983" s="4"/>
      <c r="DY1983" s="4"/>
      <c r="DZ1983" s="4"/>
      <c r="EA1983" s="4"/>
      <c r="EB1983" s="4"/>
      <c r="EC1983" s="4"/>
      <c r="ED1983" s="4"/>
      <c r="EE1983" s="4"/>
      <c r="EF1983" s="4"/>
      <c r="EG1983" s="4"/>
      <c r="EH1983" s="4"/>
      <c r="EI1983" s="4"/>
      <c r="EJ1983" s="4"/>
      <c r="EK1983" s="4"/>
      <c r="EL1983" s="4"/>
      <c r="EM1983" s="4"/>
      <c r="EN1983" s="4"/>
      <c r="EO1983" s="4"/>
      <c r="EP1983" s="4"/>
      <c r="EQ1983" s="4"/>
      <c r="ER1983" s="4"/>
      <c r="ES1983" s="4"/>
      <c r="ET1983" s="4"/>
      <c r="EU1983" s="4"/>
      <c r="EV1983" s="4"/>
      <c r="EW1983" s="4"/>
      <c r="EX1983" s="4"/>
      <c r="EY1983" s="4"/>
      <c r="EZ1983" s="4"/>
      <c r="FA1983" s="4"/>
      <c r="FB1983" s="4"/>
      <c r="FC1983" s="4"/>
      <c r="FD1983" s="4"/>
      <c r="FE1983" s="4"/>
      <c r="FF1983" s="4"/>
      <c r="FG1983" s="4"/>
      <c r="FH1983" s="4"/>
      <c r="FI1983" s="4"/>
      <c r="FJ1983" s="4"/>
      <c r="FK1983" s="4"/>
      <c r="FL1983" s="4"/>
      <c r="FM1983" s="4"/>
      <c r="FN1983" s="4"/>
      <c r="FO1983" s="4"/>
      <c r="FP1983" s="4"/>
      <c r="FQ1983" s="4"/>
      <c r="FR1983" s="4"/>
      <c r="FS1983" s="4"/>
      <c r="FT1983" s="4"/>
      <c r="FU1983" s="4"/>
      <c r="FV1983" s="4"/>
      <c r="FW1983" s="4"/>
      <c r="FX1983" s="4"/>
      <c r="FY1983" s="4"/>
      <c r="FZ1983" s="4"/>
      <c r="GA1983" s="4"/>
      <c r="GB1983" s="4"/>
      <c r="GC1983" s="4"/>
      <c r="GD1983" s="4"/>
      <c r="GE1983" s="4"/>
      <c r="GF1983" s="4"/>
      <c r="GG1983" s="4"/>
    </row>
    <row r="1984" spans="1:189" ht="16.5" customHeight="1" x14ac:dyDescent="0.25">
      <c r="A1984" s="52"/>
      <c r="B1984" s="50"/>
      <c r="C1984" s="20"/>
      <c r="D1984" s="27"/>
      <c r="E1984" s="21"/>
      <c r="F1984" s="24"/>
      <c r="G1984" s="24"/>
      <c r="H1984" s="18"/>
      <c r="I1984" s="4"/>
      <c r="J1984" s="19"/>
      <c r="K1984" s="19"/>
      <c r="L1984" s="42"/>
      <c r="M1984" s="19"/>
      <c r="N1984" s="19"/>
      <c r="O1984" s="19"/>
      <c r="P1984" s="19"/>
      <c r="Q1984" s="18"/>
      <c r="R1984" s="26"/>
      <c r="S1984" s="18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  <c r="AY1984" s="4"/>
      <c r="AZ1984" s="4"/>
      <c r="BA1984" s="4"/>
      <c r="BB1984" s="4"/>
      <c r="BC1984" s="4"/>
      <c r="BD1984" s="4"/>
      <c r="BE1984" s="4"/>
      <c r="BF1984" s="4"/>
      <c r="BG1984" s="4"/>
      <c r="BH1984" s="4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V1984" s="4"/>
      <c r="BW1984" s="4"/>
      <c r="BX1984" s="4"/>
      <c r="BY1984" s="4"/>
      <c r="BZ1984" s="4"/>
      <c r="CA1984" s="4"/>
      <c r="CB1984" s="4"/>
      <c r="CC1984" s="4"/>
      <c r="CD1984" s="4"/>
      <c r="CE1984" s="4"/>
      <c r="CF1984" s="4"/>
      <c r="CG1984" s="4"/>
      <c r="CH1984" s="4"/>
      <c r="CI1984" s="4"/>
      <c r="CJ1984" s="4"/>
      <c r="CK1984" s="4"/>
      <c r="CL1984" s="4"/>
      <c r="CM1984" s="4"/>
      <c r="CN1984" s="4"/>
      <c r="CO1984" s="4"/>
      <c r="CP1984" s="4"/>
      <c r="CQ1984" s="4"/>
      <c r="CR1984" s="4"/>
      <c r="CS1984" s="4"/>
      <c r="CT1984" s="4"/>
      <c r="CU1984" s="4"/>
      <c r="CV1984" s="4"/>
      <c r="CW1984" s="4"/>
      <c r="CX1984" s="4"/>
      <c r="CY1984" s="4"/>
      <c r="CZ1984" s="4"/>
      <c r="DA1984" s="4"/>
      <c r="DB1984" s="4"/>
      <c r="DC1984" s="4"/>
      <c r="DD1984" s="4"/>
      <c r="DE1984" s="4"/>
      <c r="DF1984" s="4"/>
      <c r="DG1984" s="4"/>
      <c r="DH1984" s="4"/>
      <c r="DI1984" s="4"/>
      <c r="DJ1984" s="4"/>
      <c r="DK1984" s="4"/>
      <c r="DL1984" s="4"/>
      <c r="DM1984" s="4"/>
      <c r="DN1984" s="4"/>
      <c r="DO1984" s="4"/>
      <c r="DP1984" s="4"/>
      <c r="DQ1984" s="4"/>
      <c r="DR1984" s="4"/>
      <c r="DS1984" s="4"/>
      <c r="DT1984" s="4"/>
      <c r="DU1984" s="4"/>
      <c r="DV1984" s="4"/>
      <c r="DW1984" s="4"/>
      <c r="DX1984" s="4"/>
      <c r="DY1984" s="4"/>
      <c r="DZ1984" s="4"/>
      <c r="EA1984" s="4"/>
      <c r="EB1984" s="4"/>
      <c r="EC1984" s="4"/>
      <c r="ED1984" s="4"/>
      <c r="EE1984" s="4"/>
      <c r="EF1984" s="4"/>
      <c r="EG1984" s="4"/>
      <c r="EH1984" s="4"/>
      <c r="EI1984" s="4"/>
      <c r="EJ1984" s="4"/>
      <c r="EK1984" s="4"/>
      <c r="EL1984" s="4"/>
      <c r="EM1984" s="4"/>
      <c r="EN1984" s="4"/>
      <c r="EO1984" s="4"/>
      <c r="EP1984" s="4"/>
      <c r="EQ1984" s="4"/>
      <c r="ER1984" s="4"/>
      <c r="ES1984" s="4"/>
      <c r="ET1984" s="4"/>
      <c r="EU1984" s="4"/>
      <c r="EV1984" s="4"/>
      <c r="EW1984" s="4"/>
      <c r="EX1984" s="4"/>
      <c r="EY1984" s="4"/>
      <c r="EZ1984" s="4"/>
      <c r="FA1984" s="4"/>
      <c r="FB1984" s="4"/>
      <c r="FC1984" s="4"/>
      <c r="FD1984" s="4"/>
      <c r="FE1984" s="4"/>
      <c r="FF1984" s="4"/>
      <c r="FG1984" s="4"/>
      <c r="FH1984" s="4"/>
      <c r="FI1984" s="4"/>
      <c r="FJ1984" s="4"/>
      <c r="FK1984" s="4"/>
      <c r="FL1984" s="4"/>
      <c r="FM1984" s="4"/>
      <c r="FN1984" s="4"/>
      <c r="FO1984" s="4"/>
      <c r="FP1984" s="4"/>
      <c r="FQ1984" s="4"/>
      <c r="FR1984" s="4"/>
      <c r="FS1984" s="4"/>
      <c r="FT1984" s="4"/>
      <c r="FU1984" s="4"/>
      <c r="FV1984" s="4"/>
      <c r="FW1984" s="4"/>
      <c r="FX1984" s="4"/>
      <c r="FY1984" s="4"/>
      <c r="FZ1984" s="4"/>
      <c r="GA1984" s="4"/>
      <c r="GB1984" s="4"/>
      <c r="GC1984" s="4"/>
      <c r="GD1984" s="4"/>
      <c r="GE1984" s="4"/>
      <c r="GF1984" s="4"/>
      <c r="GG1984" s="4"/>
    </row>
    <row r="1985" spans="1:189" ht="16.5" customHeight="1" x14ac:dyDescent="0.25">
      <c r="A1985" s="52"/>
      <c r="B1985" s="50"/>
      <c r="C1985" s="20"/>
      <c r="D1985" s="27"/>
      <c r="E1985" s="21"/>
      <c r="F1985" s="24"/>
      <c r="G1985" s="24"/>
      <c r="H1985" s="18"/>
      <c r="I1985" s="4"/>
      <c r="J1985" s="19"/>
      <c r="K1985" s="19"/>
      <c r="L1985" s="42"/>
      <c r="M1985" s="19"/>
      <c r="N1985" s="19"/>
      <c r="O1985" s="19"/>
      <c r="P1985" s="19"/>
      <c r="Q1985" s="18"/>
      <c r="R1985" s="26"/>
      <c r="S1985" s="18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  <c r="AY1985" s="4"/>
      <c r="AZ1985" s="4"/>
      <c r="BA1985" s="4"/>
      <c r="BB1985" s="4"/>
      <c r="BC1985" s="4"/>
      <c r="BD1985" s="4"/>
      <c r="BE1985" s="4"/>
      <c r="BF1985" s="4"/>
      <c r="BG1985" s="4"/>
      <c r="BH1985" s="4"/>
      <c r="BI1985" s="4"/>
      <c r="BJ1985" s="4"/>
      <c r="BK1985" s="4"/>
      <c r="BL1985" s="4"/>
      <c r="BM1985" s="4"/>
      <c r="BN1985" s="4"/>
      <c r="BO1985" s="4"/>
      <c r="BP1985" s="4"/>
      <c r="BQ1985" s="4"/>
      <c r="BR1985" s="4"/>
      <c r="BS1985" s="4"/>
      <c r="BT1985" s="4"/>
      <c r="BU1985" s="4"/>
      <c r="BV1985" s="4"/>
      <c r="BW1985" s="4"/>
      <c r="BX1985" s="4"/>
      <c r="BY1985" s="4"/>
      <c r="BZ1985" s="4"/>
      <c r="CA1985" s="4"/>
      <c r="CB1985" s="4"/>
      <c r="CC1985" s="4"/>
      <c r="CD1985" s="4"/>
      <c r="CE1985" s="4"/>
      <c r="CF1985" s="4"/>
      <c r="CG1985" s="4"/>
      <c r="CH1985" s="4"/>
      <c r="CI1985" s="4"/>
      <c r="CJ1985" s="4"/>
      <c r="CK1985" s="4"/>
      <c r="CL1985" s="4"/>
      <c r="CM1985" s="4"/>
      <c r="CN1985" s="4"/>
      <c r="CO1985" s="4"/>
      <c r="CP1985" s="4"/>
      <c r="CQ1985" s="4"/>
      <c r="CR1985" s="4"/>
      <c r="CS1985" s="4"/>
      <c r="CT1985" s="4"/>
      <c r="CU1985" s="4"/>
      <c r="CV1985" s="4"/>
      <c r="CW1985" s="4"/>
      <c r="CX1985" s="4"/>
      <c r="CY1985" s="4"/>
      <c r="CZ1985" s="4"/>
      <c r="DA1985" s="4"/>
      <c r="DB1985" s="4"/>
      <c r="DC1985" s="4"/>
      <c r="DD1985" s="4"/>
      <c r="DE1985" s="4"/>
      <c r="DF1985" s="4"/>
      <c r="DG1985" s="4"/>
      <c r="DH1985" s="4"/>
      <c r="DI1985" s="4"/>
      <c r="DJ1985" s="4"/>
      <c r="DK1985" s="4"/>
      <c r="DL1985" s="4"/>
      <c r="DM1985" s="4"/>
      <c r="DN1985" s="4"/>
      <c r="DO1985" s="4"/>
      <c r="DP1985" s="4"/>
      <c r="DQ1985" s="4"/>
      <c r="DR1985" s="4"/>
      <c r="DS1985" s="4"/>
      <c r="DT1985" s="4"/>
      <c r="DU1985" s="4"/>
      <c r="DV1985" s="4"/>
      <c r="DW1985" s="4"/>
      <c r="DX1985" s="4"/>
      <c r="DY1985" s="4"/>
      <c r="DZ1985" s="4"/>
      <c r="EA1985" s="4"/>
      <c r="EB1985" s="4"/>
      <c r="EC1985" s="4"/>
      <c r="ED1985" s="4"/>
      <c r="EE1985" s="4"/>
      <c r="EF1985" s="4"/>
      <c r="EG1985" s="4"/>
      <c r="EH1985" s="4"/>
      <c r="EI1985" s="4"/>
      <c r="EJ1985" s="4"/>
      <c r="EK1985" s="4"/>
      <c r="EL1985" s="4"/>
      <c r="EM1985" s="4"/>
      <c r="EN1985" s="4"/>
      <c r="EO1985" s="4"/>
      <c r="EP1985" s="4"/>
      <c r="EQ1985" s="4"/>
      <c r="ER1985" s="4"/>
      <c r="ES1985" s="4"/>
      <c r="ET1985" s="4"/>
      <c r="EU1985" s="4"/>
      <c r="EV1985" s="4"/>
      <c r="EW1985" s="4"/>
      <c r="EX1985" s="4"/>
      <c r="EY1985" s="4"/>
      <c r="EZ1985" s="4"/>
      <c r="FA1985" s="4"/>
      <c r="FB1985" s="4"/>
      <c r="FC1985" s="4"/>
      <c r="FD1985" s="4"/>
      <c r="FE1985" s="4"/>
      <c r="FF1985" s="4"/>
      <c r="FG1985" s="4"/>
      <c r="FH1985" s="4"/>
      <c r="FI1985" s="4"/>
      <c r="FJ1985" s="4"/>
      <c r="FK1985" s="4"/>
      <c r="FL1985" s="4"/>
      <c r="FM1985" s="4"/>
      <c r="FN1985" s="4"/>
      <c r="FO1985" s="4"/>
      <c r="FP1985" s="4"/>
      <c r="FQ1985" s="4"/>
      <c r="FR1985" s="4"/>
      <c r="FS1985" s="4"/>
      <c r="FT1985" s="4"/>
      <c r="FU1985" s="4"/>
      <c r="FV1985" s="4"/>
      <c r="FW1985" s="4"/>
      <c r="FX1985" s="4"/>
      <c r="FY1985" s="4"/>
      <c r="FZ1985" s="4"/>
      <c r="GA1985" s="4"/>
      <c r="GB1985" s="4"/>
      <c r="GC1985" s="4"/>
      <c r="GD1985" s="4"/>
      <c r="GE1985" s="4"/>
      <c r="GF1985" s="4"/>
      <c r="GG1985" s="4"/>
    </row>
    <row r="1986" spans="1:189" ht="16.5" customHeight="1" x14ac:dyDescent="0.25">
      <c r="A1986" s="52"/>
      <c r="B1986" s="50"/>
      <c r="C1986" s="20"/>
      <c r="D1986" s="27"/>
      <c r="E1986" s="21"/>
      <c r="F1986" s="24"/>
      <c r="G1986" s="24"/>
      <c r="H1986" s="18"/>
      <c r="I1986" s="4"/>
      <c r="J1986" s="19"/>
      <c r="K1986" s="19"/>
      <c r="L1986" s="42"/>
      <c r="M1986" s="19"/>
      <c r="N1986" s="19"/>
      <c r="O1986" s="19"/>
      <c r="P1986" s="19"/>
      <c r="Q1986" s="18"/>
      <c r="R1986" s="26"/>
      <c r="S1986" s="18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  <c r="AY1986" s="4"/>
      <c r="AZ1986" s="4"/>
      <c r="BA1986" s="4"/>
      <c r="BB1986" s="4"/>
      <c r="BC1986" s="4"/>
      <c r="BD1986" s="4"/>
      <c r="BE1986" s="4"/>
      <c r="BF1986" s="4"/>
      <c r="BG1986" s="4"/>
      <c r="BH1986" s="4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V1986" s="4"/>
      <c r="BW1986" s="4"/>
      <c r="BX1986" s="4"/>
      <c r="BY1986" s="4"/>
      <c r="BZ1986" s="4"/>
      <c r="CA1986" s="4"/>
      <c r="CB1986" s="4"/>
      <c r="CC1986" s="4"/>
      <c r="CD1986" s="4"/>
      <c r="CE1986" s="4"/>
      <c r="CF1986" s="4"/>
      <c r="CG1986" s="4"/>
      <c r="CH1986" s="4"/>
      <c r="CI1986" s="4"/>
      <c r="CJ1986" s="4"/>
      <c r="CK1986" s="4"/>
      <c r="CL1986" s="4"/>
      <c r="CM1986" s="4"/>
      <c r="CN1986" s="4"/>
      <c r="CO1986" s="4"/>
      <c r="CP1986" s="4"/>
      <c r="CQ1986" s="4"/>
      <c r="CR1986" s="4"/>
      <c r="CS1986" s="4"/>
      <c r="CT1986" s="4"/>
      <c r="CU1986" s="4"/>
      <c r="CV1986" s="4"/>
      <c r="CW1986" s="4"/>
      <c r="CX1986" s="4"/>
      <c r="CY1986" s="4"/>
      <c r="CZ1986" s="4"/>
      <c r="DA1986" s="4"/>
      <c r="DB1986" s="4"/>
      <c r="DC1986" s="4"/>
      <c r="DD1986" s="4"/>
      <c r="DE1986" s="4"/>
      <c r="DF1986" s="4"/>
      <c r="DG1986" s="4"/>
      <c r="DH1986" s="4"/>
      <c r="DI1986" s="4"/>
      <c r="DJ1986" s="4"/>
      <c r="DK1986" s="4"/>
      <c r="DL1986" s="4"/>
      <c r="DM1986" s="4"/>
      <c r="DN1986" s="4"/>
      <c r="DO1986" s="4"/>
      <c r="DP1986" s="4"/>
      <c r="DQ1986" s="4"/>
      <c r="DR1986" s="4"/>
      <c r="DS1986" s="4"/>
      <c r="DT1986" s="4"/>
      <c r="DU1986" s="4"/>
      <c r="DV1986" s="4"/>
      <c r="DW1986" s="4"/>
      <c r="DX1986" s="4"/>
      <c r="DY1986" s="4"/>
      <c r="DZ1986" s="4"/>
      <c r="EA1986" s="4"/>
      <c r="EB1986" s="4"/>
      <c r="EC1986" s="4"/>
      <c r="ED1986" s="4"/>
      <c r="EE1986" s="4"/>
      <c r="EF1986" s="4"/>
      <c r="EG1986" s="4"/>
      <c r="EH1986" s="4"/>
      <c r="EI1986" s="4"/>
      <c r="EJ1986" s="4"/>
      <c r="EK1986" s="4"/>
      <c r="EL1986" s="4"/>
      <c r="EM1986" s="4"/>
      <c r="EN1986" s="4"/>
      <c r="EO1986" s="4"/>
      <c r="EP1986" s="4"/>
      <c r="EQ1986" s="4"/>
      <c r="ER1986" s="4"/>
      <c r="ES1986" s="4"/>
      <c r="ET1986" s="4"/>
      <c r="EU1986" s="4"/>
      <c r="EV1986" s="4"/>
      <c r="EW1986" s="4"/>
      <c r="EX1986" s="4"/>
      <c r="EY1986" s="4"/>
      <c r="EZ1986" s="4"/>
      <c r="FA1986" s="4"/>
      <c r="FB1986" s="4"/>
      <c r="FC1986" s="4"/>
      <c r="FD1986" s="4"/>
      <c r="FE1986" s="4"/>
      <c r="FF1986" s="4"/>
      <c r="FG1986" s="4"/>
      <c r="FH1986" s="4"/>
      <c r="FI1986" s="4"/>
      <c r="FJ1986" s="4"/>
      <c r="FK1986" s="4"/>
      <c r="FL1986" s="4"/>
      <c r="FM1986" s="4"/>
      <c r="FN1986" s="4"/>
      <c r="FO1986" s="4"/>
      <c r="FP1986" s="4"/>
      <c r="FQ1986" s="4"/>
      <c r="FR1986" s="4"/>
      <c r="FS1986" s="4"/>
      <c r="FT1986" s="4"/>
      <c r="FU1986" s="4"/>
      <c r="FV1986" s="4"/>
      <c r="FW1986" s="4"/>
      <c r="FX1986" s="4"/>
      <c r="FY1986" s="4"/>
      <c r="FZ1986" s="4"/>
      <c r="GA1986" s="4"/>
      <c r="GB1986" s="4"/>
      <c r="GC1986" s="4"/>
      <c r="GD1986" s="4"/>
      <c r="GE1986" s="4"/>
      <c r="GF1986" s="4"/>
      <c r="GG1986" s="4"/>
    </row>
    <row r="1987" spans="1:189" ht="16.5" customHeight="1" x14ac:dyDescent="0.25">
      <c r="A1987" s="52"/>
      <c r="B1987" s="50"/>
      <c r="C1987" s="20"/>
      <c r="D1987" s="27"/>
      <c r="E1987" s="21"/>
      <c r="F1987" s="24"/>
      <c r="G1987" s="24"/>
      <c r="H1987" s="18"/>
      <c r="I1987" s="4"/>
      <c r="J1987" s="19"/>
      <c r="K1987" s="19"/>
      <c r="L1987" s="42"/>
      <c r="M1987" s="19"/>
      <c r="N1987" s="19"/>
      <c r="O1987" s="19"/>
      <c r="P1987" s="19"/>
      <c r="Q1987" s="18"/>
      <c r="R1987" s="26"/>
      <c r="S1987" s="18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  <c r="AY1987" s="4"/>
      <c r="AZ1987" s="4"/>
      <c r="BA1987" s="4"/>
      <c r="BB1987" s="4"/>
      <c r="BC1987" s="4"/>
      <c r="BD1987" s="4"/>
      <c r="BE1987" s="4"/>
      <c r="BF1987" s="4"/>
      <c r="BG1987" s="4"/>
      <c r="BH1987" s="4"/>
      <c r="BI1987" s="4"/>
      <c r="BJ1987" s="4"/>
      <c r="BK1987" s="4"/>
      <c r="BL1987" s="4"/>
      <c r="BM1987" s="4"/>
      <c r="BN1987" s="4"/>
      <c r="BO1987" s="4"/>
      <c r="BP1987" s="4"/>
      <c r="BQ1987" s="4"/>
      <c r="BR1987" s="4"/>
      <c r="BS1987" s="4"/>
      <c r="BT1987" s="4"/>
      <c r="BU1987" s="4"/>
      <c r="BV1987" s="4"/>
      <c r="BW1987" s="4"/>
      <c r="BX1987" s="4"/>
      <c r="BY1987" s="4"/>
      <c r="BZ1987" s="4"/>
      <c r="CA1987" s="4"/>
      <c r="CB1987" s="4"/>
      <c r="CC1987" s="4"/>
      <c r="CD1987" s="4"/>
      <c r="CE1987" s="4"/>
      <c r="CF1987" s="4"/>
      <c r="CG1987" s="4"/>
      <c r="CH1987" s="4"/>
      <c r="CI1987" s="4"/>
      <c r="CJ1987" s="4"/>
      <c r="CK1987" s="4"/>
      <c r="CL1987" s="4"/>
      <c r="CM1987" s="4"/>
      <c r="CN1987" s="4"/>
      <c r="CO1987" s="4"/>
      <c r="CP1987" s="4"/>
      <c r="CQ1987" s="4"/>
      <c r="CR1987" s="4"/>
      <c r="CS1987" s="4"/>
      <c r="CT1987" s="4"/>
      <c r="CU1987" s="4"/>
      <c r="CV1987" s="4"/>
      <c r="CW1987" s="4"/>
      <c r="CX1987" s="4"/>
      <c r="CY1987" s="4"/>
      <c r="CZ1987" s="4"/>
      <c r="DA1987" s="4"/>
      <c r="DB1987" s="4"/>
      <c r="DC1987" s="4"/>
      <c r="DD1987" s="4"/>
      <c r="DE1987" s="4"/>
      <c r="DF1987" s="4"/>
      <c r="DG1987" s="4"/>
      <c r="DH1987" s="4"/>
      <c r="DI1987" s="4"/>
      <c r="DJ1987" s="4"/>
      <c r="DK1987" s="4"/>
      <c r="DL1987" s="4"/>
      <c r="DM1987" s="4"/>
      <c r="DN1987" s="4"/>
      <c r="DO1987" s="4"/>
      <c r="DP1987" s="4"/>
      <c r="DQ1987" s="4"/>
      <c r="DR1987" s="4"/>
      <c r="DS1987" s="4"/>
      <c r="DT1987" s="4"/>
      <c r="DU1987" s="4"/>
      <c r="DV1987" s="4"/>
      <c r="DW1987" s="4"/>
      <c r="DX1987" s="4"/>
      <c r="DY1987" s="4"/>
      <c r="DZ1987" s="4"/>
      <c r="EA1987" s="4"/>
      <c r="EB1987" s="4"/>
      <c r="EC1987" s="4"/>
      <c r="ED1987" s="4"/>
      <c r="EE1987" s="4"/>
      <c r="EF1987" s="4"/>
      <c r="EG1987" s="4"/>
      <c r="EH1987" s="4"/>
      <c r="EI1987" s="4"/>
      <c r="EJ1987" s="4"/>
      <c r="EK1987" s="4"/>
      <c r="EL1987" s="4"/>
      <c r="EM1987" s="4"/>
      <c r="EN1987" s="4"/>
      <c r="EO1987" s="4"/>
      <c r="EP1987" s="4"/>
      <c r="EQ1987" s="4"/>
      <c r="ER1987" s="4"/>
      <c r="ES1987" s="4"/>
      <c r="ET1987" s="4"/>
      <c r="EU1987" s="4"/>
      <c r="EV1987" s="4"/>
      <c r="EW1987" s="4"/>
      <c r="EX1987" s="4"/>
      <c r="EY1987" s="4"/>
      <c r="EZ1987" s="4"/>
      <c r="FA1987" s="4"/>
      <c r="FB1987" s="4"/>
      <c r="FC1987" s="4"/>
      <c r="FD1987" s="4"/>
      <c r="FE1987" s="4"/>
      <c r="FF1987" s="4"/>
      <c r="FG1987" s="4"/>
      <c r="FH1987" s="4"/>
      <c r="FI1987" s="4"/>
      <c r="FJ1987" s="4"/>
      <c r="FK1987" s="4"/>
      <c r="FL1987" s="4"/>
      <c r="FM1987" s="4"/>
      <c r="FN1987" s="4"/>
      <c r="FO1987" s="4"/>
      <c r="FP1987" s="4"/>
      <c r="FQ1987" s="4"/>
      <c r="FR1987" s="4"/>
      <c r="FS1987" s="4"/>
      <c r="FT1987" s="4"/>
      <c r="FU1987" s="4"/>
      <c r="FV1987" s="4"/>
      <c r="FW1987" s="4"/>
      <c r="FX1987" s="4"/>
      <c r="FY1987" s="4"/>
      <c r="FZ1987" s="4"/>
      <c r="GA1987" s="4"/>
      <c r="GB1987" s="4"/>
      <c r="GC1987" s="4"/>
      <c r="GD1987" s="4"/>
      <c r="GE1987" s="4"/>
      <c r="GF1987" s="4"/>
      <c r="GG1987" s="4"/>
    </row>
    <row r="1988" spans="1:189" ht="16.5" customHeight="1" x14ac:dyDescent="0.25">
      <c r="A1988" s="52"/>
      <c r="B1988" s="50"/>
      <c r="C1988" s="20"/>
      <c r="D1988" s="27"/>
      <c r="E1988" s="21"/>
      <c r="F1988" s="24"/>
      <c r="G1988" s="24"/>
      <c r="H1988" s="18"/>
      <c r="I1988" s="4"/>
      <c r="J1988" s="19"/>
      <c r="K1988" s="19"/>
      <c r="L1988" s="42"/>
      <c r="M1988" s="19"/>
      <c r="N1988" s="19"/>
      <c r="O1988" s="19"/>
      <c r="P1988" s="19"/>
      <c r="Q1988" s="18"/>
      <c r="R1988" s="26"/>
      <c r="S1988" s="18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  <c r="AY1988" s="4"/>
      <c r="AZ1988" s="4"/>
      <c r="BA1988" s="4"/>
      <c r="BB1988" s="4"/>
      <c r="BC1988" s="4"/>
      <c r="BD1988" s="4"/>
      <c r="BE1988" s="4"/>
      <c r="BF1988" s="4"/>
      <c r="BG1988" s="4"/>
      <c r="BH1988" s="4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V1988" s="4"/>
      <c r="BW1988" s="4"/>
      <c r="BX1988" s="4"/>
      <c r="BY1988" s="4"/>
      <c r="BZ1988" s="4"/>
      <c r="CA1988" s="4"/>
      <c r="CB1988" s="4"/>
      <c r="CC1988" s="4"/>
      <c r="CD1988" s="4"/>
      <c r="CE1988" s="4"/>
      <c r="CF1988" s="4"/>
      <c r="CG1988" s="4"/>
      <c r="CH1988" s="4"/>
      <c r="CI1988" s="4"/>
      <c r="CJ1988" s="4"/>
      <c r="CK1988" s="4"/>
      <c r="CL1988" s="4"/>
      <c r="CM1988" s="4"/>
      <c r="CN1988" s="4"/>
      <c r="CO1988" s="4"/>
      <c r="CP1988" s="4"/>
      <c r="CQ1988" s="4"/>
      <c r="CR1988" s="4"/>
      <c r="CS1988" s="4"/>
      <c r="CT1988" s="4"/>
      <c r="CU1988" s="4"/>
      <c r="CV1988" s="4"/>
      <c r="CW1988" s="4"/>
      <c r="CX1988" s="4"/>
      <c r="CY1988" s="4"/>
      <c r="CZ1988" s="4"/>
      <c r="DA1988" s="4"/>
      <c r="DB1988" s="4"/>
      <c r="DC1988" s="4"/>
      <c r="DD1988" s="4"/>
      <c r="DE1988" s="4"/>
      <c r="DF1988" s="4"/>
      <c r="DG1988" s="4"/>
      <c r="DH1988" s="4"/>
      <c r="DI1988" s="4"/>
      <c r="DJ1988" s="4"/>
      <c r="DK1988" s="4"/>
      <c r="DL1988" s="4"/>
      <c r="DM1988" s="4"/>
      <c r="DN1988" s="4"/>
      <c r="DO1988" s="4"/>
      <c r="DP1988" s="4"/>
      <c r="DQ1988" s="4"/>
      <c r="DR1988" s="4"/>
      <c r="DS1988" s="4"/>
      <c r="DT1988" s="4"/>
      <c r="DU1988" s="4"/>
      <c r="DV1988" s="4"/>
      <c r="DW1988" s="4"/>
      <c r="DX1988" s="4"/>
      <c r="DY1988" s="4"/>
      <c r="DZ1988" s="4"/>
      <c r="EA1988" s="4"/>
      <c r="EB1988" s="4"/>
      <c r="EC1988" s="4"/>
      <c r="ED1988" s="4"/>
      <c r="EE1988" s="4"/>
      <c r="EF1988" s="4"/>
      <c r="EG1988" s="4"/>
      <c r="EH1988" s="4"/>
      <c r="EI1988" s="4"/>
      <c r="EJ1988" s="4"/>
      <c r="EK1988" s="4"/>
      <c r="EL1988" s="4"/>
      <c r="EM1988" s="4"/>
      <c r="EN1988" s="4"/>
      <c r="EO1988" s="4"/>
      <c r="EP1988" s="4"/>
      <c r="EQ1988" s="4"/>
      <c r="ER1988" s="4"/>
      <c r="ES1988" s="4"/>
      <c r="ET1988" s="4"/>
      <c r="EU1988" s="4"/>
      <c r="EV1988" s="4"/>
      <c r="EW1988" s="4"/>
      <c r="EX1988" s="4"/>
      <c r="EY1988" s="4"/>
      <c r="EZ1988" s="4"/>
      <c r="FA1988" s="4"/>
      <c r="FB1988" s="4"/>
      <c r="FC1988" s="4"/>
      <c r="FD1988" s="4"/>
      <c r="FE1988" s="4"/>
      <c r="FF1988" s="4"/>
      <c r="FG1988" s="4"/>
      <c r="FH1988" s="4"/>
      <c r="FI1988" s="4"/>
      <c r="FJ1988" s="4"/>
      <c r="FK1988" s="4"/>
      <c r="FL1988" s="4"/>
      <c r="FM1988" s="4"/>
      <c r="FN1988" s="4"/>
      <c r="FO1988" s="4"/>
      <c r="FP1988" s="4"/>
      <c r="FQ1988" s="4"/>
      <c r="FR1988" s="4"/>
      <c r="FS1988" s="4"/>
      <c r="FT1988" s="4"/>
      <c r="FU1988" s="4"/>
      <c r="FV1988" s="4"/>
      <c r="FW1988" s="4"/>
      <c r="FX1988" s="4"/>
      <c r="FY1988" s="4"/>
      <c r="FZ1988" s="4"/>
      <c r="GA1988" s="4"/>
      <c r="GB1988" s="4"/>
      <c r="GC1988" s="4"/>
      <c r="GD1988" s="4"/>
      <c r="GE1988" s="4"/>
      <c r="GF1988" s="4"/>
      <c r="GG1988" s="4"/>
    </row>
    <row r="1989" spans="1:189" ht="16.5" customHeight="1" x14ac:dyDescent="0.25">
      <c r="A1989" s="52"/>
      <c r="B1989" s="50"/>
      <c r="C1989" s="20"/>
      <c r="D1989" s="27"/>
      <c r="E1989" s="21"/>
      <c r="F1989" s="24"/>
      <c r="G1989" s="24"/>
      <c r="H1989" s="18"/>
      <c r="I1989" s="4"/>
      <c r="J1989" s="19"/>
      <c r="K1989" s="19"/>
      <c r="L1989" s="42"/>
      <c r="M1989" s="19"/>
      <c r="N1989" s="19"/>
      <c r="O1989" s="19"/>
      <c r="P1989" s="19"/>
      <c r="Q1989" s="18"/>
      <c r="R1989" s="26"/>
      <c r="S1989" s="18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  <c r="AY1989" s="4"/>
      <c r="AZ1989" s="4"/>
      <c r="BA1989" s="4"/>
      <c r="BB1989" s="4"/>
      <c r="BC1989" s="4"/>
      <c r="BD1989" s="4"/>
      <c r="BE1989" s="4"/>
      <c r="BF1989" s="4"/>
      <c r="BG1989" s="4"/>
      <c r="BH1989" s="4"/>
      <c r="BI1989" s="4"/>
      <c r="BJ1989" s="4"/>
      <c r="BK1989" s="4"/>
      <c r="BL1989" s="4"/>
      <c r="BM1989" s="4"/>
      <c r="BN1989" s="4"/>
      <c r="BO1989" s="4"/>
      <c r="BP1989" s="4"/>
      <c r="BQ1989" s="4"/>
      <c r="BR1989" s="4"/>
      <c r="BS1989" s="4"/>
      <c r="BT1989" s="4"/>
      <c r="BU1989" s="4"/>
      <c r="BV1989" s="4"/>
      <c r="BW1989" s="4"/>
      <c r="BX1989" s="4"/>
      <c r="BY1989" s="4"/>
      <c r="BZ1989" s="4"/>
      <c r="CA1989" s="4"/>
      <c r="CB1989" s="4"/>
      <c r="CC1989" s="4"/>
      <c r="CD1989" s="4"/>
      <c r="CE1989" s="4"/>
      <c r="CF1989" s="4"/>
      <c r="CG1989" s="4"/>
      <c r="CH1989" s="4"/>
      <c r="CI1989" s="4"/>
      <c r="CJ1989" s="4"/>
      <c r="CK1989" s="4"/>
      <c r="CL1989" s="4"/>
      <c r="CM1989" s="4"/>
      <c r="CN1989" s="4"/>
      <c r="CO1989" s="4"/>
      <c r="CP1989" s="4"/>
      <c r="CQ1989" s="4"/>
      <c r="CR1989" s="4"/>
      <c r="CS1989" s="4"/>
      <c r="CT1989" s="4"/>
      <c r="CU1989" s="4"/>
      <c r="CV1989" s="4"/>
      <c r="CW1989" s="4"/>
      <c r="CX1989" s="4"/>
      <c r="CY1989" s="4"/>
      <c r="CZ1989" s="4"/>
      <c r="DA1989" s="4"/>
      <c r="DB1989" s="4"/>
      <c r="DC1989" s="4"/>
      <c r="DD1989" s="4"/>
      <c r="DE1989" s="4"/>
      <c r="DF1989" s="4"/>
      <c r="DG1989" s="4"/>
      <c r="DH1989" s="4"/>
      <c r="DI1989" s="4"/>
      <c r="DJ1989" s="4"/>
      <c r="DK1989" s="4"/>
      <c r="DL1989" s="4"/>
      <c r="DM1989" s="4"/>
      <c r="DN1989" s="4"/>
      <c r="DO1989" s="4"/>
      <c r="DP1989" s="4"/>
      <c r="DQ1989" s="4"/>
      <c r="DR1989" s="4"/>
      <c r="DS1989" s="4"/>
      <c r="DT1989" s="4"/>
      <c r="DU1989" s="4"/>
      <c r="DV1989" s="4"/>
      <c r="DW1989" s="4"/>
      <c r="DX1989" s="4"/>
      <c r="DY1989" s="4"/>
      <c r="DZ1989" s="4"/>
      <c r="EA1989" s="4"/>
      <c r="EB1989" s="4"/>
      <c r="EC1989" s="4"/>
      <c r="ED1989" s="4"/>
      <c r="EE1989" s="4"/>
      <c r="EF1989" s="4"/>
      <c r="EG1989" s="4"/>
      <c r="EH1989" s="4"/>
      <c r="EI1989" s="4"/>
      <c r="EJ1989" s="4"/>
      <c r="EK1989" s="4"/>
      <c r="EL1989" s="4"/>
      <c r="EM1989" s="4"/>
      <c r="EN1989" s="4"/>
      <c r="EO1989" s="4"/>
      <c r="EP1989" s="4"/>
      <c r="EQ1989" s="4"/>
      <c r="ER1989" s="4"/>
      <c r="ES1989" s="4"/>
      <c r="ET1989" s="4"/>
      <c r="EU1989" s="4"/>
      <c r="EV1989" s="4"/>
      <c r="EW1989" s="4"/>
      <c r="EX1989" s="4"/>
      <c r="EY1989" s="4"/>
      <c r="EZ1989" s="4"/>
      <c r="FA1989" s="4"/>
      <c r="FB1989" s="4"/>
      <c r="FC1989" s="4"/>
      <c r="FD1989" s="4"/>
      <c r="FE1989" s="4"/>
      <c r="FF1989" s="4"/>
      <c r="FG1989" s="4"/>
      <c r="FH1989" s="4"/>
      <c r="FI1989" s="4"/>
      <c r="FJ1989" s="4"/>
      <c r="FK1989" s="4"/>
      <c r="FL1989" s="4"/>
      <c r="FM1989" s="4"/>
      <c r="FN1989" s="4"/>
      <c r="FO1989" s="4"/>
      <c r="FP1989" s="4"/>
      <c r="FQ1989" s="4"/>
      <c r="FR1989" s="4"/>
      <c r="FS1989" s="4"/>
      <c r="FT1989" s="4"/>
      <c r="FU1989" s="4"/>
      <c r="FV1989" s="4"/>
      <c r="FW1989" s="4"/>
      <c r="FX1989" s="4"/>
      <c r="FY1989" s="4"/>
      <c r="FZ1989" s="4"/>
      <c r="GA1989" s="4"/>
      <c r="GB1989" s="4"/>
      <c r="GC1989" s="4"/>
      <c r="GD1989" s="4"/>
      <c r="GE1989" s="4"/>
      <c r="GF1989" s="4"/>
      <c r="GG1989" s="4"/>
    </row>
    <row r="1990" spans="1:189" ht="16.5" customHeight="1" x14ac:dyDescent="0.25">
      <c r="A1990" s="52"/>
      <c r="B1990" s="50"/>
      <c r="C1990" s="20"/>
      <c r="D1990" s="27"/>
      <c r="E1990" s="21"/>
      <c r="F1990" s="24"/>
      <c r="G1990" s="24"/>
      <c r="H1990" s="18"/>
      <c r="I1990" s="4"/>
      <c r="J1990" s="19"/>
      <c r="K1990" s="19"/>
      <c r="L1990" s="42"/>
      <c r="M1990" s="19"/>
      <c r="N1990" s="19"/>
      <c r="O1990" s="19"/>
      <c r="P1990" s="19"/>
      <c r="Q1990" s="18"/>
      <c r="R1990" s="26"/>
      <c r="S1990" s="18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  <c r="AY1990" s="4"/>
      <c r="AZ1990" s="4"/>
      <c r="BA1990" s="4"/>
      <c r="BB1990" s="4"/>
      <c r="BC1990" s="4"/>
      <c r="BD1990" s="4"/>
      <c r="BE1990" s="4"/>
      <c r="BF1990" s="4"/>
      <c r="BG1990" s="4"/>
      <c r="BH1990" s="4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V1990" s="4"/>
      <c r="BW1990" s="4"/>
      <c r="BX1990" s="4"/>
      <c r="BY1990" s="4"/>
      <c r="BZ1990" s="4"/>
      <c r="CA1990" s="4"/>
      <c r="CB1990" s="4"/>
      <c r="CC1990" s="4"/>
      <c r="CD1990" s="4"/>
      <c r="CE1990" s="4"/>
      <c r="CF1990" s="4"/>
      <c r="CG1990" s="4"/>
      <c r="CH1990" s="4"/>
      <c r="CI1990" s="4"/>
      <c r="CJ1990" s="4"/>
      <c r="CK1990" s="4"/>
      <c r="CL1990" s="4"/>
      <c r="CM1990" s="4"/>
      <c r="CN1990" s="4"/>
      <c r="CO1990" s="4"/>
      <c r="CP1990" s="4"/>
      <c r="CQ1990" s="4"/>
      <c r="CR1990" s="4"/>
      <c r="CS1990" s="4"/>
      <c r="CT1990" s="4"/>
      <c r="CU1990" s="4"/>
      <c r="CV1990" s="4"/>
      <c r="CW1990" s="4"/>
      <c r="CX1990" s="4"/>
      <c r="CY1990" s="4"/>
      <c r="CZ1990" s="4"/>
      <c r="DA1990" s="4"/>
      <c r="DB1990" s="4"/>
      <c r="DC1990" s="4"/>
      <c r="DD1990" s="4"/>
      <c r="DE1990" s="4"/>
      <c r="DF1990" s="4"/>
      <c r="DG1990" s="4"/>
      <c r="DH1990" s="4"/>
      <c r="DI1990" s="4"/>
      <c r="DJ1990" s="4"/>
      <c r="DK1990" s="4"/>
      <c r="DL1990" s="4"/>
      <c r="DM1990" s="4"/>
      <c r="DN1990" s="4"/>
      <c r="DO1990" s="4"/>
      <c r="DP1990" s="4"/>
      <c r="DQ1990" s="4"/>
      <c r="DR1990" s="4"/>
      <c r="DS1990" s="4"/>
      <c r="DT1990" s="4"/>
      <c r="DU1990" s="4"/>
      <c r="DV1990" s="4"/>
      <c r="DW1990" s="4"/>
      <c r="DX1990" s="4"/>
      <c r="DY1990" s="4"/>
      <c r="DZ1990" s="4"/>
      <c r="EA1990" s="4"/>
      <c r="EB1990" s="4"/>
      <c r="EC1990" s="4"/>
      <c r="ED1990" s="4"/>
      <c r="EE1990" s="4"/>
      <c r="EF1990" s="4"/>
      <c r="EG1990" s="4"/>
      <c r="EH1990" s="4"/>
      <c r="EI1990" s="4"/>
      <c r="EJ1990" s="4"/>
      <c r="EK1990" s="4"/>
      <c r="EL1990" s="4"/>
      <c r="EM1990" s="4"/>
      <c r="EN1990" s="4"/>
      <c r="EO1990" s="4"/>
      <c r="EP1990" s="4"/>
      <c r="EQ1990" s="4"/>
      <c r="ER1990" s="4"/>
      <c r="ES1990" s="4"/>
      <c r="ET1990" s="4"/>
      <c r="EU1990" s="4"/>
      <c r="EV1990" s="4"/>
      <c r="EW1990" s="4"/>
      <c r="EX1990" s="4"/>
      <c r="EY1990" s="4"/>
      <c r="EZ1990" s="4"/>
      <c r="FA1990" s="4"/>
      <c r="FB1990" s="4"/>
      <c r="FC1990" s="4"/>
      <c r="FD1990" s="4"/>
      <c r="FE1990" s="4"/>
      <c r="FF1990" s="4"/>
      <c r="FG1990" s="4"/>
      <c r="FH1990" s="4"/>
      <c r="FI1990" s="4"/>
      <c r="FJ1990" s="4"/>
      <c r="FK1990" s="4"/>
      <c r="FL1990" s="4"/>
      <c r="FM1990" s="4"/>
      <c r="FN1990" s="4"/>
      <c r="FO1990" s="4"/>
      <c r="FP1990" s="4"/>
      <c r="FQ1990" s="4"/>
      <c r="FR1990" s="4"/>
      <c r="FS1990" s="4"/>
      <c r="FT1990" s="4"/>
      <c r="FU1990" s="4"/>
      <c r="FV1990" s="4"/>
      <c r="FW1990" s="4"/>
      <c r="FX1990" s="4"/>
      <c r="FY1990" s="4"/>
      <c r="FZ1990" s="4"/>
      <c r="GA1990" s="4"/>
      <c r="GB1990" s="4"/>
      <c r="GC1990" s="4"/>
      <c r="GD1990" s="4"/>
      <c r="GE1990" s="4"/>
      <c r="GF1990" s="4"/>
      <c r="GG1990" s="4"/>
    </row>
    <row r="1991" spans="1:189" ht="16.5" customHeight="1" x14ac:dyDescent="0.25">
      <c r="A1991" s="52"/>
      <c r="B1991" s="50"/>
      <c r="C1991" s="20"/>
      <c r="D1991" s="27"/>
      <c r="E1991" s="21"/>
      <c r="F1991" s="24"/>
      <c r="G1991" s="24"/>
      <c r="H1991" s="18"/>
      <c r="I1991" s="4"/>
      <c r="J1991" s="19"/>
      <c r="K1991" s="19"/>
      <c r="L1991" s="42"/>
      <c r="M1991" s="19"/>
      <c r="N1991" s="19"/>
      <c r="O1991" s="19"/>
      <c r="P1991" s="19"/>
      <c r="Q1991" s="18"/>
      <c r="R1991" s="26"/>
      <c r="S1991" s="18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  <c r="AY1991" s="4"/>
      <c r="AZ1991" s="4"/>
      <c r="BA1991" s="4"/>
      <c r="BB1991" s="4"/>
      <c r="BC1991" s="4"/>
      <c r="BD1991" s="4"/>
      <c r="BE1991" s="4"/>
      <c r="BF1991" s="4"/>
      <c r="BG1991" s="4"/>
      <c r="BH1991" s="4"/>
      <c r="BI1991" s="4"/>
      <c r="BJ1991" s="4"/>
      <c r="BK1991" s="4"/>
      <c r="BL1991" s="4"/>
      <c r="BM1991" s="4"/>
      <c r="BN1991" s="4"/>
      <c r="BO1991" s="4"/>
      <c r="BP1991" s="4"/>
      <c r="BQ1991" s="4"/>
      <c r="BR1991" s="4"/>
      <c r="BS1991" s="4"/>
      <c r="BT1991" s="4"/>
      <c r="BU1991" s="4"/>
      <c r="BV1991" s="4"/>
      <c r="BW1991" s="4"/>
      <c r="BX1991" s="4"/>
      <c r="BY1991" s="4"/>
      <c r="BZ1991" s="4"/>
      <c r="CA1991" s="4"/>
      <c r="CB1991" s="4"/>
      <c r="CC1991" s="4"/>
      <c r="CD1991" s="4"/>
      <c r="CE1991" s="4"/>
      <c r="CF1991" s="4"/>
      <c r="CG1991" s="4"/>
      <c r="CH1991" s="4"/>
      <c r="CI1991" s="4"/>
      <c r="CJ1991" s="4"/>
      <c r="CK1991" s="4"/>
      <c r="CL1991" s="4"/>
      <c r="CM1991" s="4"/>
      <c r="CN1991" s="4"/>
      <c r="CO1991" s="4"/>
      <c r="CP1991" s="4"/>
      <c r="CQ1991" s="4"/>
      <c r="CR1991" s="4"/>
      <c r="CS1991" s="4"/>
      <c r="CT1991" s="4"/>
      <c r="CU1991" s="4"/>
      <c r="CV1991" s="4"/>
      <c r="CW1991" s="4"/>
      <c r="CX1991" s="4"/>
      <c r="CY1991" s="4"/>
      <c r="CZ1991" s="4"/>
      <c r="DA1991" s="4"/>
      <c r="DB1991" s="4"/>
      <c r="DC1991" s="4"/>
      <c r="DD1991" s="4"/>
      <c r="DE1991" s="4"/>
      <c r="DF1991" s="4"/>
      <c r="DG1991" s="4"/>
      <c r="DH1991" s="4"/>
      <c r="DI1991" s="4"/>
      <c r="DJ1991" s="4"/>
      <c r="DK1991" s="4"/>
      <c r="DL1991" s="4"/>
      <c r="DM1991" s="4"/>
      <c r="DN1991" s="4"/>
      <c r="DO1991" s="4"/>
      <c r="DP1991" s="4"/>
      <c r="DQ1991" s="4"/>
      <c r="DR1991" s="4"/>
      <c r="DS1991" s="4"/>
      <c r="DT1991" s="4"/>
      <c r="DU1991" s="4"/>
      <c r="DV1991" s="4"/>
      <c r="DW1991" s="4"/>
      <c r="DX1991" s="4"/>
      <c r="DY1991" s="4"/>
      <c r="DZ1991" s="4"/>
      <c r="EA1991" s="4"/>
      <c r="EB1991" s="4"/>
      <c r="EC1991" s="4"/>
      <c r="ED1991" s="4"/>
      <c r="EE1991" s="4"/>
      <c r="EF1991" s="4"/>
      <c r="EG1991" s="4"/>
      <c r="EH1991" s="4"/>
      <c r="EI1991" s="4"/>
      <c r="EJ1991" s="4"/>
      <c r="EK1991" s="4"/>
      <c r="EL1991" s="4"/>
      <c r="EM1991" s="4"/>
      <c r="EN1991" s="4"/>
      <c r="EO1991" s="4"/>
      <c r="EP1991" s="4"/>
      <c r="EQ1991" s="4"/>
      <c r="ER1991" s="4"/>
      <c r="ES1991" s="4"/>
      <c r="ET1991" s="4"/>
      <c r="EU1991" s="4"/>
      <c r="EV1991" s="4"/>
      <c r="EW1991" s="4"/>
      <c r="EX1991" s="4"/>
      <c r="EY1991" s="4"/>
      <c r="EZ1991" s="4"/>
      <c r="FA1991" s="4"/>
      <c r="FB1991" s="4"/>
      <c r="FC1991" s="4"/>
      <c r="FD1991" s="4"/>
      <c r="FE1991" s="4"/>
      <c r="FF1991" s="4"/>
      <c r="FG1991" s="4"/>
      <c r="FH1991" s="4"/>
      <c r="FI1991" s="4"/>
      <c r="FJ1991" s="4"/>
      <c r="FK1991" s="4"/>
      <c r="FL1991" s="4"/>
      <c r="FM1991" s="4"/>
      <c r="FN1991" s="4"/>
      <c r="FO1991" s="4"/>
      <c r="FP1991" s="4"/>
      <c r="FQ1991" s="4"/>
      <c r="FR1991" s="4"/>
      <c r="FS1991" s="4"/>
      <c r="FT1991" s="4"/>
      <c r="FU1991" s="4"/>
      <c r="FV1991" s="4"/>
      <c r="FW1991" s="4"/>
      <c r="FX1991" s="4"/>
      <c r="FY1991" s="4"/>
      <c r="FZ1991" s="4"/>
      <c r="GA1991" s="4"/>
      <c r="GB1991" s="4"/>
      <c r="GC1991" s="4"/>
      <c r="GD1991" s="4"/>
      <c r="GE1991" s="4"/>
      <c r="GF1991" s="4"/>
      <c r="GG1991" s="4"/>
    </row>
    <row r="1992" spans="1:189" ht="16.5" customHeight="1" x14ac:dyDescent="0.25">
      <c r="A1992" s="52"/>
      <c r="B1992" s="50"/>
      <c r="C1992" s="20"/>
      <c r="D1992" s="27"/>
      <c r="E1992" s="21"/>
      <c r="F1992" s="24"/>
      <c r="G1992" s="24"/>
      <c r="H1992" s="18"/>
      <c r="I1992" s="4"/>
      <c r="J1992" s="19"/>
      <c r="K1992" s="19"/>
      <c r="L1992" s="42"/>
      <c r="M1992" s="19"/>
      <c r="N1992" s="19"/>
      <c r="O1992" s="19"/>
      <c r="P1992" s="19"/>
      <c r="Q1992" s="18"/>
      <c r="R1992" s="26"/>
      <c r="S1992" s="18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  <c r="AY1992" s="4"/>
      <c r="AZ1992" s="4"/>
      <c r="BA1992" s="4"/>
      <c r="BB1992" s="4"/>
      <c r="BC1992" s="4"/>
      <c r="BD1992" s="4"/>
      <c r="BE1992" s="4"/>
      <c r="BF1992" s="4"/>
      <c r="BG1992" s="4"/>
      <c r="BH1992" s="4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V1992" s="4"/>
      <c r="BW1992" s="4"/>
      <c r="BX1992" s="4"/>
      <c r="BY1992" s="4"/>
      <c r="BZ1992" s="4"/>
      <c r="CA1992" s="4"/>
      <c r="CB1992" s="4"/>
      <c r="CC1992" s="4"/>
      <c r="CD1992" s="4"/>
      <c r="CE1992" s="4"/>
      <c r="CF1992" s="4"/>
      <c r="CG1992" s="4"/>
      <c r="CH1992" s="4"/>
      <c r="CI1992" s="4"/>
      <c r="CJ1992" s="4"/>
      <c r="CK1992" s="4"/>
      <c r="CL1992" s="4"/>
      <c r="CM1992" s="4"/>
      <c r="CN1992" s="4"/>
      <c r="CO1992" s="4"/>
      <c r="CP1992" s="4"/>
      <c r="CQ1992" s="4"/>
      <c r="CR1992" s="4"/>
      <c r="CS1992" s="4"/>
      <c r="CT1992" s="4"/>
      <c r="CU1992" s="4"/>
      <c r="CV1992" s="4"/>
      <c r="CW1992" s="4"/>
      <c r="CX1992" s="4"/>
      <c r="CY1992" s="4"/>
      <c r="CZ1992" s="4"/>
      <c r="DA1992" s="4"/>
      <c r="DB1992" s="4"/>
      <c r="DC1992" s="4"/>
      <c r="DD1992" s="4"/>
      <c r="DE1992" s="4"/>
      <c r="DF1992" s="4"/>
      <c r="DG1992" s="4"/>
      <c r="DH1992" s="4"/>
      <c r="DI1992" s="4"/>
      <c r="DJ1992" s="4"/>
      <c r="DK1992" s="4"/>
      <c r="DL1992" s="4"/>
      <c r="DM1992" s="4"/>
      <c r="DN1992" s="4"/>
      <c r="DO1992" s="4"/>
      <c r="DP1992" s="4"/>
      <c r="DQ1992" s="4"/>
      <c r="DR1992" s="4"/>
      <c r="DS1992" s="4"/>
      <c r="DT1992" s="4"/>
      <c r="DU1992" s="4"/>
      <c r="DV1992" s="4"/>
      <c r="DW1992" s="4"/>
      <c r="DX1992" s="4"/>
      <c r="DY1992" s="4"/>
      <c r="DZ1992" s="4"/>
      <c r="EA1992" s="4"/>
      <c r="EB1992" s="4"/>
      <c r="EC1992" s="4"/>
      <c r="ED1992" s="4"/>
      <c r="EE1992" s="4"/>
      <c r="EF1992" s="4"/>
      <c r="EG1992" s="4"/>
      <c r="EH1992" s="4"/>
      <c r="EI1992" s="4"/>
      <c r="EJ1992" s="4"/>
      <c r="EK1992" s="4"/>
      <c r="EL1992" s="4"/>
      <c r="EM1992" s="4"/>
      <c r="EN1992" s="4"/>
      <c r="EO1992" s="4"/>
      <c r="EP1992" s="4"/>
      <c r="EQ1992" s="4"/>
      <c r="ER1992" s="4"/>
      <c r="ES1992" s="4"/>
      <c r="ET1992" s="4"/>
      <c r="EU1992" s="4"/>
      <c r="EV1992" s="4"/>
      <c r="EW1992" s="4"/>
      <c r="EX1992" s="4"/>
      <c r="EY1992" s="4"/>
      <c r="EZ1992" s="4"/>
      <c r="FA1992" s="4"/>
      <c r="FB1992" s="4"/>
      <c r="FC1992" s="4"/>
      <c r="FD1992" s="4"/>
      <c r="FE1992" s="4"/>
      <c r="FF1992" s="4"/>
      <c r="FG1992" s="4"/>
      <c r="FH1992" s="4"/>
      <c r="FI1992" s="4"/>
      <c r="FJ1992" s="4"/>
      <c r="FK1992" s="4"/>
      <c r="FL1992" s="4"/>
      <c r="FM1992" s="4"/>
      <c r="FN1992" s="4"/>
      <c r="FO1992" s="4"/>
      <c r="FP1992" s="4"/>
      <c r="FQ1992" s="4"/>
      <c r="FR1992" s="4"/>
      <c r="FS1992" s="4"/>
      <c r="FT1992" s="4"/>
      <c r="FU1992" s="4"/>
      <c r="FV1992" s="4"/>
      <c r="FW1992" s="4"/>
      <c r="FX1992" s="4"/>
      <c r="FY1992" s="4"/>
      <c r="FZ1992" s="4"/>
      <c r="GA1992" s="4"/>
      <c r="GB1992" s="4"/>
      <c r="GC1992" s="4"/>
      <c r="GD1992" s="4"/>
      <c r="GE1992" s="4"/>
      <c r="GF1992" s="4"/>
      <c r="GG1992" s="4"/>
    </row>
    <row r="1993" spans="1:189" ht="16.5" customHeight="1" x14ac:dyDescent="0.25">
      <c r="A1993" s="52"/>
      <c r="B1993" s="50"/>
      <c r="C1993" s="20"/>
      <c r="D1993" s="27"/>
      <c r="E1993" s="21"/>
      <c r="F1993" s="24"/>
      <c r="G1993" s="24"/>
      <c r="H1993" s="18"/>
      <c r="I1993" s="4"/>
      <c r="J1993" s="19"/>
      <c r="K1993" s="19"/>
      <c r="L1993" s="42"/>
      <c r="M1993" s="19"/>
      <c r="N1993" s="19"/>
      <c r="O1993" s="19"/>
      <c r="P1993" s="19"/>
      <c r="Q1993" s="18"/>
      <c r="R1993" s="26"/>
      <c r="S1993" s="18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  <c r="AY1993" s="4"/>
      <c r="AZ1993" s="4"/>
      <c r="BA1993" s="4"/>
      <c r="BB1993" s="4"/>
      <c r="BC1993" s="4"/>
      <c r="BD1993" s="4"/>
      <c r="BE1993" s="4"/>
      <c r="BF1993" s="4"/>
      <c r="BG1993" s="4"/>
      <c r="BH1993" s="4"/>
      <c r="BI1993" s="4"/>
      <c r="BJ1993" s="4"/>
      <c r="BK1993" s="4"/>
      <c r="BL1993" s="4"/>
      <c r="BM1993" s="4"/>
      <c r="BN1993" s="4"/>
      <c r="BO1993" s="4"/>
      <c r="BP1993" s="4"/>
      <c r="BQ1993" s="4"/>
      <c r="BR1993" s="4"/>
      <c r="BS1993" s="4"/>
      <c r="BT1993" s="4"/>
      <c r="BU1993" s="4"/>
      <c r="BV1993" s="4"/>
      <c r="BW1993" s="4"/>
      <c r="BX1993" s="4"/>
      <c r="BY1993" s="4"/>
      <c r="BZ1993" s="4"/>
      <c r="CA1993" s="4"/>
      <c r="CB1993" s="4"/>
      <c r="CC1993" s="4"/>
      <c r="CD1993" s="4"/>
      <c r="CE1993" s="4"/>
      <c r="CF1993" s="4"/>
      <c r="CG1993" s="4"/>
      <c r="CH1993" s="4"/>
      <c r="CI1993" s="4"/>
      <c r="CJ1993" s="4"/>
      <c r="CK1993" s="4"/>
      <c r="CL1993" s="4"/>
      <c r="CM1993" s="4"/>
      <c r="CN1993" s="4"/>
      <c r="CO1993" s="4"/>
      <c r="CP1993" s="4"/>
      <c r="CQ1993" s="4"/>
      <c r="CR1993" s="4"/>
      <c r="CS1993" s="4"/>
      <c r="CT1993" s="4"/>
      <c r="CU1993" s="4"/>
      <c r="CV1993" s="4"/>
      <c r="CW1993" s="4"/>
      <c r="CX1993" s="4"/>
      <c r="CY1993" s="4"/>
      <c r="CZ1993" s="4"/>
      <c r="DA1993" s="4"/>
      <c r="DB1993" s="4"/>
      <c r="DC1993" s="4"/>
      <c r="DD1993" s="4"/>
      <c r="DE1993" s="4"/>
      <c r="DF1993" s="4"/>
      <c r="DG1993" s="4"/>
      <c r="DH1993" s="4"/>
      <c r="DI1993" s="4"/>
      <c r="DJ1993" s="4"/>
      <c r="DK1993" s="4"/>
      <c r="DL1993" s="4"/>
      <c r="DM1993" s="4"/>
      <c r="DN1993" s="4"/>
      <c r="DO1993" s="4"/>
      <c r="DP1993" s="4"/>
      <c r="DQ1993" s="4"/>
      <c r="DR1993" s="4"/>
      <c r="DS1993" s="4"/>
      <c r="DT1993" s="4"/>
      <c r="DU1993" s="4"/>
      <c r="DV1993" s="4"/>
      <c r="DW1993" s="4"/>
      <c r="DX1993" s="4"/>
      <c r="DY1993" s="4"/>
      <c r="DZ1993" s="4"/>
      <c r="EA1993" s="4"/>
      <c r="EB1993" s="4"/>
      <c r="EC1993" s="4"/>
      <c r="ED1993" s="4"/>
      <c r="EE1993" s="4"/>
      <c r="EF1993" s="4"/>
      <c r="EG1993" s="4"/>
      <c r="EH1993" s="4"/>
      <c r="EI1993" s="4"/>
      <c r="EJ1993" s="4"/>
      <c r="EK1993" s="4"/>
      <c r="EL1993" s="4"/>
      <c r="EM1993" s="4"/>
      <c r="EN1993" s="4"/>
      <c r="EO1993" s="4"/>
      <c r="EP1993" s="4"/>
      <c r="EQ1993" s="4"/>
      <c r="ER1993" s="4"/>
      <c r="ES1993" s="4"/>
      <c r="ET1993" s="4"/>
      <c r="EU1993" s="4"/>
      <c r="EV1993" s="4"/>
      <c r="EW1993" s="4"/>
      <c r="EX1993" s="4"/>
      <c r="EY1993" s="4"/>
      <c r="EZ1993" s="4"/>
      <c r="FA1993" s="4"/>
      <c r="FB1993" s="4"/>
      <c r="FC1993" s="4"/>
      <c r="FD1993" s="4"/>
      <c r="FE1993" s="4"/>
      <c r="FF1993" s="4"/>
      <c r="FG1993" s="4"/>
      <c r="FH1993" s="4"/>
      <c r="FI1993" s="4"/>
      <c r="FJ1993" s="4"/>
      <c r="FK1993" s="4"/>
      <c r="FL1993" s="4"/>
      <c r="FM1993" s="4"/>
      <c r="FN1993" s="4"/>
      <c r="FO1993" s="4"/>
      <c r="FP1993" s="4"/>
      <c r="FQ1993" s="4"/>
      <c r="FR1993" s="4"/>
      <c r="FS1993" s="4"/>
      <c r="FT1993" s="4"/>
      <c r="FU1993" s="4"/>
      <c r="FV1993" s="4"/>
      <c r="FW1993" s="4"/>
      <c r="FX1993" s="4"/>
      <c r="FY1993" s="4"/>
      <c r="FZ1993" s="4"/>
      <c r="GA1993" s="4"/>
      <c r="GB1993" s="4"/>
      <c r="GC1993" s="4"/>
      <c r="GD1993" s="4"/>
      <c r="GE1993" s="4"/>
      <c r="GF1993" s="4"/>
      <c r="GG1993" s="4"/>
    </row>
    <row r="1994" spans="1:189" ht="16.5" customHeight="1" x14ac:dyDescent="0.25">
      <c r="A1994" s="52"/>
      <c r="B1994" s="50"/>
      <c r="C1994" s="20"/>
      <c r="D1994" s="27"/>
      <c r="E1994" s="21"/>
      <c r="F1994" s="24"/>
      <c r="G1994" s="24"/>
      <c r="H1994" s="18"/>
      <c r="I1994" s="4"/>
      <c r="J1994" s="19"/>
      <c r="K1994" s="19"/>
      <c r="L1994" s="42"/>
      <c r="M1994" s="19"/>
      <c r="N1994" s="19"/>
      <c r="O1994" s="19"/>
      <c r="P1994" s="19"/>
      <c r="Q1994" s="18"/>
      <c r="R1994" s="26"/>
      <c r="S1994" s="18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  <c r="AY1994" s="4"/>
      <c r="AZ1994" s="4"/>
      <c r="BA1994" s="4"/>
      <c r="BB1994" s="4"/>
      <c r="BC1994" s="4"/>
      <c r="BD1994" s="4"/>
      <c r="BE1994" s="4"/>
      <c r="BF1994" s="4"/>
      <c r="BG1994" s="4"/>
      <c r="BH1994" s="4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V1994" s="4"/>
      <c r="BW1994" s="4"/>
      <c r="BX1994" s="4"/>
      <c r="BY1994" s="4"/>
      <c r="BZ1994" s="4"/>
      <c r="CA1994" s="4"/>
      <c r="CB1994" s="4"/>
      <c r="CC1994" s="4"/>
      <c r="CD1994" s="4"/>
      <c r="CE1994" s="4"/>
      <c r="CF1994" s="4"/>
      <c r="CG1994" s="4"/>
      <c r="CH1994" s="4"/>
      <c r="CI1994" s="4"/>
      <c r="CJ1994" s="4"/>
      <c r="CK1994" s="4"/>
      <c r="CL1994" s="4"/>
      <c r="CM1994" s="4"/>
      <c r="CN1994" s="4"/>
      <c r="CO1994" s="4"/>
      <c r="CP1994" s="4"/>
      <c r="CQ1994" s="4"/>
      <c r="CR1994" s="4"/>
      <c r="CS1994" s="4"/>
      <c r="CT1994" s="4"/>
      <c r="CU1994" s="4"/>
      <c r="CV1994" s="4"/>
      <c r="CW1994" s="4"/>
      <c r="CX1994" s="4"/>
      <c r="CY1994" s="4"/>
      <c r="CZ1994" s="4"/>
      <c r="DA1994" s="4"/>
      <c r="DB1994" s="4"/>
      <c r="DC1994" s="4"/>
      <c r="DD1994" s="4"/>
      <c r="DE1994" s="4"/>
      <c r="DF1994" s="4"/>
      <c r="DG1994" s="4"/>
      <c r="DH1994" s="4"/>
      <c r="DI1994" s="4"/>
      <c r="DJ1994" s="4"/>
      <c r="DK1994" s="4"/>
      <c r="DL1994" s="4"/>
      <c r="DM1994" s="4"/>
      <c r="DN1994" s="4"/>
      <c r="DO1994" s="4"/>
      <c r="DP1994" s="4"/>
      <c r="DQ1994" s="4"/>
      <c r="DR1994" s="4"/>
      <c r="DS1994" s="4"/>
      <c r="DT1994" s="4"/>
      <c r="DU1994" s="4"/>
      <c r="DV1994" s="4"/>
      <c r="DW1994" s="4"/>
      <c r="DX1994" s="4"/>
      <c r="DY1994" s="4"/>
      <c r="DZ1994" s="4"/>
      <c r="EA1994" s="4"/>
      <c r="EB1994" s="4"/>
      <c r="EC1994" s="4"/>
      <c r="ED1994" s="4"/>
      <c r="EE1994" s="4"/>
      <c r="EF1994" s="4"/>
      <c r="EG1994" s="4"/>
      <c r="EH1994" s="4"/>
      <c r="EI1994" s="4"/>
      <c r="EJ1994" s="4"/>
      <c r="EK1994" s="4"/>
      <c r="EL1994" s="4"/>
      <c r="EM1994" s="4"/>
      <c r="EN1994" s="4"/>
      <c r="EO1994" s="4"/>
      <c r="EP1994" s="4"/>
      <c r="EQ1994" s="4"/>
      <c r="ER1994" s="4"/>
      <c r="ES1994" s="4"/>
      <c r="ET1994" s="4"/>
      <c r="EU1994" s="4"/>
      <c r="EV1994" s="4"/>
      <c r="EW1994" s="4"/>
      <c r="EX1994" s="4"/>
      <c r="EY1994" s="4"/>
      <c r="EZ1994" s="4"/>
      <c r="FA1994" s="4"/>
      <c r="FB1994" s="4"/>
      <c r="FC1994" s="4"/>
      <c r="FD1994" s="4"/>
      <c r="FE1994" s="4"/>
      <c r="FF1994" s="4"/>
      <c r="FG1994" s="4"/>
      <c r="FH1994" s="4"/>
      <c r="FI1994" s="4"/>
      <c r="FJ1994" s="4"/>
      <c r="FK1994" s="4"/>
      <c r="FL1994" s="4"/>
      <c r="FM1994" s="4"/>
      <c r="FN1994" s="4"/>
      <c r="FO1994" s="4"/>
      <c r="FP1994" s="4"/>
      <c r="FQ1994" s="4"/>
      <c r="FR1994" s="4"/>
      <c r="FS1994" s="4"/>
      <c r="FT1994" s="4"/>
      <c r="FU1994" s="4"/>
      <c r="FV1994" s="4"/>
      <c r="FW1994" s="4"/>
      <c r="FX1994" s="4"/>
      <c r="FY1994" s="4"/>
      <c r="FZ1994" s="4"/>
      <c r="GA1994" s="4"/>
      <c r="GB1994" s="4"/>
      <c r="GC1994" s="4"/>
      <c r="GD1994" s="4"/>
      <c r="GE1994" s="4"/>
      <c r="GF1994" s="4"/>
      <c r="GG1994" s="4"/>
    </row>
    <row r="1995" spans="1:189" ht="16.5" customHeight="1" x14ac:dyDescent="0.25">
      <c r="A1995" s="52"/>
      <c r="B1995" s="50"/>
      <c r="C1995" s="20"/>
      <c r="D1995" s="27"/>
      <c r="E1995" s="21"/>
      <c r="F1995" s="24"/>
      <c r="G1995" s="24"/>
      <c r="H1995" s="18"/>
      <c r="I1995" s="4"/>
      <c r="J1995" s="19"/>
      <c r="K1995" s="19"/>
      <c r="L1995" s="42"/>
      <c r="M1995" s="19"/>
      <c r="N1995" s="19"/>
      <c r="O1995" s="19"/>
      <c r="P1995" s="19"/>
      <c r="Q1995" s="18"/>
      <c r="R1995" s="26"/>
      <c r="S1995" s="18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  <c r="AY1995" s="4"/>
      <c r="AZ1995" s="4"/>
      <c r="BA1995" s="4"/>
      <c r="BB1995" s="4"/>
      <c r="BC1995" s="4"/>
      <c r="BD1995" s="4"/>
      <c r="BE1995" s="4"/>
      <c r="BF1995" s="4"/>
      <c r="BG1995" s="4"/>
      <c r="BH1995" s="4"/>
      <c r="BI1995" s="4"/>
      <c r="BJ1995" s="4"/>
      <c r="BK1995" s="4"/>
      <c r="BL1995" s="4"/>
      <c r="BM1995" s="4"/>
      <c r="BN1995" s="4"/>
      <c r="BO1995" s="4"/>
      <c r="BP1995" s="4"/>
      <c r="BQ1995" s="4"/>
      <c r="BR1995" s="4"/>
      <c r="BS1995" s="4"/>
      <c r="BT1995" s="4"/>
      <c r="BU1995" s="4"/>
      <c r="BV1995" s="4"/>
      <c r="BW1995" s="4"/>
      <c r="BX1995" s="4"/>
      <c r="BY1995" s="4"/>
      <c r="BZ1995" s="4"/>
      <c r="CA1995" s="4"/>
      <c r="CB1995" s="4"/>
      <c r="CC1995" s="4"/>
      <c r="CD1995" s="4"/>
      <c r="CE1995" s="4"/>
      <c r="CF1995" s="4"/>
      <c r="CG1995" s="4"/>
      <c r="CH1995" s="4"/>
      <c r="CI1995" s="4"/>
      <c r="CJ1995" s="4"/>
      <c r="CK1995" s="4"/>
      <c r="CL1995" s="4"/>
      <c r="CM1995" s="4"/>
      <c r="CN1995" s="4"/>
      <c r="CO1995" s="4"/>
      <c r="CP1995" s="4"/>
      <c r="CQ1995" s="4"/>
      <c r="CR1995" s="4"/>
      <c r="CS1995" s="4"/>
      <c r="CT1995" s="4"/>
      <c r="CU1995" s="4"/>
      <c r="CV1995" s="4"/>
      <c r="CW1995" s="4"/>
      <c r="CX1995" s="4"/>
      <c r="CY1995" s="4"/>
      <c r="CZ1995" s="4"/>
      <c r="DA1995" s="4"/>
      <c r="DB1995" s="4"/>
      <c r="DC1995" s="4"/>
      <c r="DD1995" s="4"/>
      <c r="DE1995" s="4"/>
      <c r="DF1995" s="4"/>
      <c r="DG1995" s="4"/>
      <c r="DH1995" s="4"/>
      <c r="DI1995" s="4"/>
      <c r="DJ1995" s="4"/>
      <c r="DK1995" s="4"/>
      <c r="DL1995" s="4"/>
      <c r="DM1995" s="4"/>
      <c r="DN1995" s="4"/>
      <c r="DO1995" s="4"/>
      <c r="DP1995" s="4"/>
      <c r="DQ1995" s="4"/>
      <c r="DR1995" s="4"/>
      <c r="DS1995" s="4"/>
      <c r="DT1995" s="4"/>
      <c r="DU1995" s="4"/>
      <c r="DV1995" s="4"/>
      <c r="DW1995" s="4"/>
      <c r="DX1995" s="4"/>
      <c r="DY1995" s="4"/>
      <c r="DZ1995" s="4"/>
      <c r="EA1995" s="4"/>
      <c r="EB1995" s="4"/>
      <c r="EC1995" s="4"/>
      <c r="ED1995" s="4"/>
      <c r="EE1995" s="4"/>
      <c r="EF1995" s="4"/>
      <c r="EG1995" s="4"/>
      <c r="EH1995" s="4"/>
      <c r="EI1995" s="4"/>
      <c r="EJ1995" s="4"/>
      <c r="EK1995" s="4"/>
      <c r="EL1995" s="4"/>
      <c r="EM1995" s="4"/>
      <c r="EN1995" s="4"/>
      <c r="EO1995" s="4"/>
      <c r="EP1995" s="4"/>
      <c r="EQ1995" s="4"/>
      <c r="ER1995" s="4"/>
      <c r="ES1995" s="4"/>
      <c r="ET1995" s="4"/>
      <c r="EU1995" s="4"/>
      <c r="EV1995" s="4"/>
      <c r="EW1995" s="4"/>
      <c r="EX1995" s="4"/>
      <c r="EY1995" s="4"/>
      <c r="EZ1995" s="4"/>
      <c r="FA1995" s="4"/>
      <c r="FB1995" s="4"/>
      <c r="FC1995" s="4"/>
      <c r="FD1995" s="4"/>
      <c r="FE1995" s="4"/>
      <c r="FF1995" s="4"/>
      <c r="FG1995" s="4"/>
      <c r="FH1995" s="4"/>
      <c r="FI1995" s="4"/>
      <c r="FJ1995" s="4"/>
      <c r="FK1995" s="4"/>
      <c r="FL1995" s="4"/>
      <c r="FM1995" s="4"/>
      <c r="FN1995" s="4"/>
      <c r="FO1995" s="4"/>
      <c r="FP1995" s="4"/>
      <c r="FQ1995" s="4"/>
      <c r="FR1995" s="4"/>
      <c r="FS1995" s="4"/>
      <c r="FT1995" s="4"/>
      <c r="FU1995" s="4"/>
      <c r="FV1995" s="4"/>
      <c r="FW1995" s="4"/>
      <c r="FX1995" s="4"/>
      <c r="FY1995" s="4"/>
      <c r="FZ1995" s="4"/>
      <c r="GA1995" s="4"/>
      <c r="GB1995" s="4"/>
      <c r="GC1995" s="4"/>
      <c r="GD1995" s="4"/>
      <c r="GE1995" s="4"/>
      <c r="GF1995" s="4"/>
      <c r="GG1995" s="4"/>
    </row>
    <row r="1996" spans="1:189" ht="16.5" customHeight="1" x14ac:dyDescent="0.25">
      <c r="A1996" s="52"/>
      <c r="B1996" s="50"/>
      <c r="C1996" s="20"/>
      <c r="D1996" s="27"/>
      <c r="E1996" s="21"/>
      <c r="F1996" s="24"/>
      <c r="G1996" s="24"/>
      <c r="H1996" s="18"/>
      <c r="I1996" s="4"/>
      <c r="J1996" s="19"/>
      <c r="K1996" s="19"/>
      <c r="L1996" s="42"/>
      <c r="M1996" s="19"/>
      <c r="N1996" s="19"/>
      <c r="O1996" s="19"/>
      <c r="P1996" s="19"/>
      <c r="Q1996" s="18"/>
      <c r="R1996" s="26"/>
      <c r="S1996" s="18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  <c r="AY1996" s="4"/>
      <c r="AZ1996" s="4"/>
      <c r="BA1996" s="4"/>
      <c r="BB1996" s="4"/>
      <c r="BC1996" s="4"/>
      <c r="BD1996" s="4"/>
      <c r="BE1996" s="4"/>
      <c r="BF1996" s="4"/>
      <c r="BG1996" s="4"/>
      <c r="BH1996" s="4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V1996" s="4"/>
      <c r="BW1996" s="4"/>
      <c r="BX1996" s="4"/>
      <c r="BY1996" s="4"/>
      <c r="BZ1996" s="4"/>
      <c r="CA1996" s="4"/>
      <c r="CB1996" s="4"/>
      <c r="CC1996" s="4"/>
      <c r="CD1996" s="4"/>
      <c r="CE1996" s="4"/>
      <c r="CF1996" s="4"/>
      <c r="CG1996" s="4"/>
      <c r="CH1996" s="4"/>
      <c r="CI1996" s="4"/>
      <c r="CJ1996" s="4"/>
      <c r="CK1996" s="4"/>
      <c r="CL1996" s="4"/>
      <c r="CM1996" s="4"/>
      <c r="CN1996" s="4"/>
      <c r="CO1996" s="4"/>
      <c r="CP1996" s="4"/>
      <c r="CQ1996" s="4"/>
      <c r="CR1996" s="4"/>
      <c r="CS1996" s="4"/>
      <c r="CT1996" s="4"/>
      <c r="CU1996" s="4"/>
      <c r="CV1996" s="4"/>
      <c r="CW1996" s="4"/>
      <c r="CX1996" s="4"/>
      <c r="CY1996" s="4"/>
      <c r="CZ1996" s="4"/>
      <c r="DA1996" s="4"/>
      <c r="DB1996" s="4"/>
      <c r="DC1996" s="4"/>
      <c r="DD1996" s="4"/>
      <c r="DE1996" s="4"/>
      <c r="DF1996" s="4"/>
      <c r="DG1996" s="4"/>
      <c r="DH1996" s="4"/>
      <c r="DI1996" s="4"/>
      <c r="DJ1996" s="4"/>
      <c r="DK1996" s="4"/>
      <c r="DL1996" s="4"/>
      <c r="DM1996" s="4"/>
      <c r="DN1996" s="4"/>
      <c r="DO1996" s="4"/>
      <c r="DP1996" s="4"/>
      <c r="DQ1996" s="4"/>
      <c r="DR1996" s="4"/>
      <c r="DS1996" s="4"/>
      <c r="DT1996" s="4"/>
      <c r="DU1996" s="4"/>
      <c r="DV1996" s="4"/>
      <c r="DW1996" s="4"/>
      <c r="DX1996" s="4"/>
      <c r="DY1996" s="4"/>
      <c r="DZ1996" s="4"/>
      <c r="EA1996" s="4"/>
      <c r="EB1996" s="4"/>
      <c r="EC1996" s="4"/>
      <c r="ED1996" s="4"/>
      <c r="EE1996" s="4"/>
      <c r="EF1996" s="4"/>
      <c r="EG1996" s="4"/>
      <c r="EH1996" s="4"/>
      <c r="EI1996" s="4"/>
      <c r="EJ1996" s="4"/>
      <c r="EK1996" s="4"/>
      <c r="EL1996" s="4"/>
      <c r="EM1996" s="4"/>
      <c r="EN1996" s="4"/>
      <c r="EO1996" s="4"/>
      <c r="EP1996" s="4"/>
      <c r="EQ1996" s="4"/>
      <c r="ER1996" s="4"/>
      <c r="ES1996" s="4"/>
      <c r="ET1996" s="4"/>
      <c r="EU1996" s="4"/>
      <c r="EV1996" s="4"/>
      <c r="EW1996" s="4"/>
      <c r="EX1996" s="4"/>
      <c r="EY1996" s="4"/>
      <c r="EZ1996" s="4"/>
      <c r="FA1996" s="4"/>
      <c r="FB1996" s="4"/>
      <c r="FC1996" s="4"/>
      <c r="FD1996" s="4"/>
      <c r="FE1996" s="4"/>
      <c r="FF1996" s="4"/>
      <c r="FG1996" s="4"/>
      <c r="FH1996" s="4"/>
      <c r="FI1996" s="4"/>
      <c r="FJ1996" s="4"/>
      <c r="FK1996" s="4"/>
      <c r="FL1996" s="4"/>
      <c r="FM1996" s="4"/>
      <c r="FN1996" s="4"/>
      <c r="FO1996" s="4"/>
      <c r="FP1996" s="4"/>
      <c r="FQ1996" s="4"/>
      <c r="FR1996" s="4"/>
      <c r="FS1996" s="4"/>
      <c r="FT1996" s="4"/>
      <c r="FU1996" s="4"/>
      <c r="FV1996" s="4"/>
      <c r="FW1996" s="4"/>
      <c r="FX1996" s="4"/>
      <c r="FY1996" s="4"/>
      <c r="FZ1996" s="4"/>
      <c r="GA1996" s="4"/>
      <c r="GB1996" s="4"/>
      <c r="GC1996" s="4"/>
      <c r="GD1996" s="4"/>
      <c r="GE1996" s="4"/>
      <c r="GF1996" s="4"/>
      <c r="GG1996" s="4"/>
    </row>
    <row r="1997" spans="1:189" ht="16.5" customHeight="1" x14ac:dyDescent="0.25">
      <c r="A1997" s="52"/>
      <c r="B1997" s="50"/>
      <c r="C1997" s="20"/>
      <c r="D1997" s="27"/>
      <c r="E1997" s="21"/>
      <c r="F1997" s="24"/>
      <c r="G1997" s="24"/>
      <c r="H1997" s="18"/>
      <c r="I1997" s="4"/>
      <c r="J1997" s="19"/>
      <c r="K1997" s="19"/>
      <c r="L1997" s="42"/>
      <c r="M1997" s="19"/>
      <c r="N1997" s="19"/>
      <c r="O1997" s="19"/>
      <c r="P1997" s="19"/>
      <c r="Q1997" s="18"/>
      <c r="R1997" s="26"/>
      <c r="S1997" s="18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  <c r="AY1997" s="4"/>
      <c r="AZ1997" s="4"/>
      <c r="BA1997" s="4"/>
      <c r="BB1997" s="4"/>
      <c r="BC1997" s="4"/>
      <c r="BD1997" s="4"/>
      <c r="BE1997" s="4"/>
      <c r="BF1997" s="4"/>
      <c r="BG1997" s="4"/>
      <c r="BH1997" s="4"/>
      <c r="BI1997" s="4"/>
      <c r="BJ1997" s="4"/>
      <c r="BK1997" s="4"/>
      <c r="BL1997" s="4"/>
      <c r="BM1997" s="4"/>
      <c r="BN1997" s="4"/>
      <c r="BO1997" s="4"/>
      <c r="BP1997" s="4"/>
      <c r="BQ1997" s="4"/>
      <c r="BR1997" s="4"/>
      <c r="BS1997" s="4"/>
      <c r="BT1997" s="4"/>
      <c r="BU1997" s="4"/>
      <c r="BV1997" s="4"/>
      <c r="BW1997" s="4"/>
      <c r="BX1997" s="4"/>
      <c r="BY1997" s="4"/>
      <c r="BZ1997" s="4"/>
      <c r="CA1997" s="4"/>
      <c r="CB1997" s="4"/>
      <c r="CC1997" s="4"/>
      <c r="CD1997" s="4"/>
      <c r="CE1997" s="4"/>
      <c r="CF1997" s="4"/>
      <c r="CG1997" s="4"/>
      <c r="CH1997" s="4"/>
      <c r="CI1997" s="4"/>
      <c r="CJ1997" s="4"/>
      <c r="CK1997" s="4"/>
      <c r="CL1997" s="4"/>
      <c r="CM1997" s="4"/>
      <c r="CN1997" s="4"/>
      <c r="CO1997" s="4"/>
      <c r="CP1997" s="4"/>
      <c r="CQ1997" s="4"/>
      <c r="CR1997" s="4"/>
      <c r="CS1997" s="4"/>
      <c r="CT1997" s="4"/>
      <c r="CU1997" s="4"/>
      <c r="CV1997" s="4"/>
      <c r="CW1997" s="4"/>
      <c r="CX1997" s="4"/>
      <c r="CY1997" s="4"/>
      <c r="CZ1997" s="4"/>
      <c r="DA1997" s="4"/>
      <c r="DB1997" s="4"/>
      <c r="DC1997" s="4"/>
      <c r="DD1997" s="4"/>
      <c r="DE1997" s="4"/>
      <c r="DF1997" s="4"/>
      <c r="DG1997" s="4"/>
      <c r="DH1997" s="4"/>
      <c r="DI1997" s="4"/>
      <c r="DJ1997" s="4"/>
      <c r="DK1997" s="4"/>
      <c r="DL1997" s="4"/>
      <c r="DM1997" s="4"/>
      <c r="DN1997" s="4"/>
      <c r="DO1997" s="4"/>
      <c r="DP1997" s="4"/>
      <c r="DQ1997" s="4"/>
      <c r="DR1997" s="4"/>
      <c r="DS1997" s="4"/>
      <c r="DT1997" s="4"/>
      <c r="DU1997" s="4"/>
      <c r="DV1997" s="4"/>
      <c r="DW1997" s="4"/>
      <c r="DX1997" s="4"/>
      <c r="DY1997" s="4"/>
      <c r="DZ1997" s="4"/>
      <c r="EA1997" s="4"/>
      <c r="EB1997" s="4"/>
      <c r="EC1997" s="4"/>
      <c r="ED1997" s="4"/>
      <c r="EE1997" s="4"/>
      <c r="EF1997" s="4"/>
      <c r="EG1997" s="4"/>
      <c r="EH1997" s="4"/>
      <c r="EI1997" s="4"/>
      <c r="EJ1997" s="4"/>
      <c r="EK1997" s="4"/>
      <c r="EL1997" s="4"/>
      <c r="EM1997" s="4"/>
      <c r="EN1997" s="4"/>
      <c r="EO1997" s="4"/>
      <c r="EP1997" s="4"/>
      <c r="EQ1997" s="4"/>
      <c r="ER1997" s="4"/>
      <c r="ES1997" s="4"/>
      <c r="ET1997" s="4"/>
      <c r="EU1997" s="4"/>
      <c r="EV1997" s="4"/>
      <c r="EW1997" s="4"/>
      <c r="EX1997" s="4"/>
      <c r="EY1997" s="4"/>
      <c r="EZ1997" s="4"/>
      <c r="FA1997" s="4"/>
      <c r="FB1997" s="4"/>
      <c r="FC1997" s="4"/>
      <c r="FD1997" s="4"/>
      <c r="FE1997" s="4"/>
      <c r="FF1997" s="4"/>
      <c r="FG1997" s="4"/>
      <c r="FH1997" s="4"/>
      <c r="FI1997" s="4"/>
      <c r="FJ1997" s="4"/>
      <c r="FK1997" s="4"/>
      <c r="FL1997" s="4"/>
      <c r="FM1997" s="4"/>
      <c r="FN1997" s="4"/>
      <c r="FO1997" s="4"/>
      <c r="FP1997" s="4"/>
      <c r="FQ1997" s="4"/>
      <c r="FR1997" s="4"/>
      <c r="FS1997" s="4"/>
      <c r="FT1997" s="4"/>
      <c r="FU1997" s="4"/>
      <c r="FV1997" s="4"/>
      <c r="FW1997" s="4"/>
      <c r="FX1997" s="4"/>
      <c r="FY1997" s="4"/>
      <c r="FZ1997" s="4"/>
      <c r="GA1997" s="4"/>
      <c r="GB1997" s="4"/>
      <c r="GC1997" s="4"/>
      <c r="GD1997" s="4"/>
      <c r="GE1997" s="4"/>
      <c r="GF1997" s="4"/>
      <c r="GG1997" s="4"/>
    </row>
    <row r="1998" spans="1:189" ht="16.5" customHeight="1" x14ac:dyDescent="0.25">
      <c r="A1998" s="52"/>
      <c r="B1998" s="50"/>
      <c r="C1998" s="20"/>
      <c r="D1998" s="27"/>
      <c r="E1998" s="21"/>
      <c r="F1998" s="24"/>
      <c r="G1998" s="24"/>
      <c r="H1998" s="18"/>
      <c r="I1998" s="4"/>
      <c r="J1998" s="19"/>
      <c r="K1998" s="19"/>
      <c r="L1998" s="42"/>
      <c r="M1998" s="19"/>
      <c r="N1998" s="19"/>
      <c r="O1998" s="19"/>
      <c r="P1998" s="19"/>
      <c r="Q1998" s="18"/>
      <c r="R1998" s="26"/>
      <c r="S1998" s="18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  <c r="AY1998" s="4"/>
      <c r="AZ1998" s="4"/>
      <c r="BA1998" s="4"/>
      <c r="BB1998" s="4"/>
      <c r="BC1998" s="4"/>
      <c r="BD1998" s="4"/>
      <c r="BE1998" s="4"/>
      <c r="BF1998" s="4"/>
      <c r="BG1998" s="4"/>
      <c r="BH1998" s="4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V1998" s="4"/>
      <c r="BW1998" s="4"/>
      <c r="BX1998" s="4"/>
      <c r="BY1998" s="4"/>
      <c r="BZ1998" s="4"/>
      <c r="CA1998" s="4"/>
      <c r="CB1998" s="4"/>
      <c r="CC1998" s="4"/>
      <c r="CD1998" s="4"/>
      <c r="CE1998" s="4"/>
      <c r="CF1998" s="4"/>
      <c r="CG1998" s="4"/>
      <c r="CH1998" s="4"/>
      <c r="CI1998" s="4"/>
      <c r="CJ1998" s="4"/>
      <c r="CK1998" s="4"/>
      <c r="CL1998" s="4"/>
      <c r="CM1998" s="4"/>
      <c r="CN1998" s="4"/>
      <c r="CO1998" s="4"/>
      <c r="CP1998" s="4"/>
      <c r="CQ1998" s="4"/>
      <c r="CR1998" s="4"/>
      <c r="CS1998" s="4"/>
      <c r="CT1998" s="4"/>
      <c r="CU1998" s="4"/>
      <c r="CV1998" s="4"/>
      <c r="CW1998" s="4"/>
      <c r="CX1998" s="4"/>
      <c r="CY1998" s="4"/>
      <c r="CZ1998" s="4"/>
      <c r="DA1998" s="4"/>
      <c r="DB1998" s="4"/>
      <c r="DC1998" s="4"/>
      <c r="DD1998" s="4"/>
      <c r="DE1998" s="4"/>
      <c r="DF1998" s="4"/>
      <c r="DG1998" s="4"/>
      <c r="DH1998" s="4"/>
      <c r="DI1998" s="4"/>
      <c r="DJ1998" s="4"/>
      <c r="DK1998" s="4"/>
      <c r="DL1998" s="4"/>
      <c r="DM1998" s="4"/>
      <c r="DN1998" s="4"/>
      <c r="DO1998" s="4"/>
      <c r="DP1998" s="4"/>
      <c r="DQ1998" s="4"/>
      <c r="DR1998" s="4"/>
      <c r="DS1998" s="4"/>
      <c r="DT1998" s="4"/>
      <c r="DU1998" s="4"/>
      <c r="DV1998" s="4"/>
      <c r="DW1998" s="4"/>
      <c r="DX1998" s="4"/>
      <c r="DY1998" s="4"/>
      <c r="DZ1998" s="4"/>
      <c r="EA1998" s="4"/>
      <c r="EB1998" s="4"/>
      <c r="EC1998" s="4"/>
      <c r="ED1998" s="4"/>
      <c r="EE1998" s="4"/>
      <c r="EF1998" s="4"/>
      <c r="EG1998" s="4"/>
      <c r="EH1998" s="4"/>
      <c r="EI1998" s="4"/>
      <c r="EJ1998" s="4"/>
      <c r="EK1998" s="4"/>
      <c r="EL1998" s="4"/>
      <c r="EM1998" s="4"/>
      <c r="EN1998" s="4"/>
      <c r="EO1998" s="4"/>
      <c r="EP1998" s="4"/>
      <c r="EQ1998" s="4"/>
      <c r="ER1998" s="4"/>
      <c r="ES1998" s="4"/>
      <c r="ET1998" s="4"/>
      <c r="EU1998" s="4"/>
      <c r="EV1998" s="4"/>
      <c r="EW1998" s="4"/>
      <c r="EX1998" s="4"/>
      <c r="EY1998" s="4"/>
      <c r="EZ1998" s="4"/>
      <c r="FA1998" s="4"/>
      <c r="FB1998" s="4"/>
      <c r="FC1998" s="4"/>
      <c r="FD1998" s="4"/>
      <c r="FE1998" s="4"/>
      <c r="FF1998" s="4"/>
      <c r="FG1998" s="4"/>
      <c r="FH1998" s="4"/>
      <c r="FI1998" s="4"/>
      <c r="FJ1998" s="4"/>
      <c r="FK1998" s="4"/>
      <c r="FL1998" s="4"/>
      <c r="FM1998" s="4"/>
      <c r="FN1998" s="4"/>
      <c r="FO1998" s="4"/>
      <c r="FP1998" s="4"/>
      <c r="FQ1998" s="4"/>
      <c r="FR1998" s="4"/>
      <c r="FS1998" s="4"/>
      <c r="FT1998" s="4"/>
      <c r="FU1998" s="4"/>
      <c r="FV1998" s="4"/>
      <c r="FW1998" s="4"/>
      <c r="FX1998" s="4"/>
      <c r="FY1998" s="4"/>
      <c r="FZ1998" s="4"/>
      <c r="GA1998" s="4"/>
      <c r="GB1998" s="4"/>
      <c r="GC1998" s="4"/>
      <c r="GD1998" s="4"/>
      <c r="GE1998" s="4"/>
      <c r="GF1998" s="4"/>
      <c r="GG1998" s="4"/>
    </row>
    <row r="1999" spans="1:189" ht="16.5" customHeight="1" x14ac:dyDescent="0.25">
      <c r="A1999" s="52"/>
      <c r="B1999" s="50"/>
      <c r="C1999" s="20"/>
      <c r="D1999" s="27"/>
      <c r="E1999" s="21"/>
      <c r="F1999" s="24"/>
      <c r="G1999" s="24"/>
      <c r="H1999" s="18"/>
      <c r="I1999" s="4"/>
      <c r="J1999" s="19"/>
      <c r="K1999" s="19"/>
      <c r="L1999" s="42"/>
      <c r="M1999" s="19"/>
      <c r="N1999" s="19"/>
      <c r="O1999" s="19"/>
      <c r="P1999" s="19"/>
      <c r="Q1999" s="18"/>
      <c r="R1999" s="26"/>
      <c r="S1999" s="18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  <c r="AY1999" s="4"/>
      <c r="AZ1999" s="4"/>
      <c r="BA1999" s="4"/>
      <c r="BB1999" s="4"/>
      <c r="BC1999" s="4"/>
      <c r="BD1999" s="4"/>
      <c r="BE1999" s="4"/>
      <c r="BF1999" s="4"/>
      <c r="BG1999" s="4"/>
      <c r="BH1999" s="4"/>
      <c r="BI1999" s="4"/>
      <c r="BJ1999" s="4"/>
      <c r="BK1999" s="4"/>
      <c r="BL1999" s="4"/>
      <c r="BM1999" s="4"/>
      <c r="BN1999" s="4"/>
      <c r="BO1999" s="4"/>
      <c r="BP1999" s="4"/>
      <c r="BQ1999" s="4"/>
      <c r="BR1999" s="4"/>
      <c r="BS1999" s="4"/>
      <c r="BT1999" s="4"/>
      <c r="BU1999" s="4"/>
      <c r="BV1999" s="4"/>
      <c r="BW1999" s="4"/>
      <c r="BX1999" s="4"/>
      <c r="BY1999" s="4"/>
      <c r="BZ1999" s="4"/>
      <c r="CA1999" s="4"/>
      <c r="CB1999" s="4"/>
      <c r="CC1999" s="4"/>
      <c r="CD1999" s="4"/>
      <c r="CE1999" s="4"/>
      <c r="CF1999" s="4"/>
      <c r="CG1999" s="4"/>
      <c r="CH1999" s="4"/>
      <c r="CI1999" s="4"/>
      <c r="CJ1999" s="4"/>
      <c r="CK1999" s="4"/>
      <c r="CL1999" s="4"/>
      <c r="CM1999" s="4"/>
      <c r="CN1999" s="4"/>
      <c r="CO1999" s="4"/>
      <c r="CP1999" s="4"/>
      <c r="CQ1999" s="4"/>
      <c r="CR1999" s="4"/>
      <c r="CS1999" s="4"/>
      <c r="CT1999" s="4"/>
      <c r="CU1999" s="4"/>
      <c r="CV1999" s="4"/>
      <c r="CW1999" s="4"/>
      <c r="CX1999" s="4"/>
      <c r="CY1999" s="4"/>
      <c r="CZ1999" s="4"/>
      <c r="DA1999" s="4"/>
      <c r="DB1999" s="4"/>
      <c r="DC1999" s="4"/>
      <c r="DD1999" s="4"/>
      <c r="DE1999" s="4"/>
      <c r="DF1999" s="4"/>
      <c r="DG1999" s="4"/>
      <c r="DH1999" s="4"/>
      <c r="DI1999" s="4"/>
      <c r="DJ1999" s="4"/>
      <c r="DK1999" s="4"/>
      <c r="DL1999" s="4"/>
      <c r="DM1999" s="4"/>
      <c r="DN1999" s="4"/>
      <c r="DO1999" s="4"/>
      <c r="DP1999" s="4"/>
      <c r="DQ1999" s="4"/>
      <c r="DR1999" s="4"/>
      <c r="DS1999" s="4"/>
      <c r="DT1999" s="4"/>
      <c r="DU1999" s="4"/>
      <c r="DV1999" s="4"/>
      <c r="DW1999" s="4"/>
      <c r="DX1999" s="4"/>
      <c r="DY1999" s="4"/>
      <c r="DZ1999" s="4"/>
      <c r="EA1999" s="4"/>
      <c r="EB1999" s="4"/>
      <c r="EC1999" s="4"/>
      <c r="ED1999" s="4"/>
      <c r="EE1999" s="4"/>
      <c r="EF1999" s="4"/>
      <c r="EG1999" s="4"/>
      <c r="EH1999" s="4"/>
      <c r="EI1999" s="4"/>
      <c r="EJ1999" s="4"/>
      <c r="EK1999" s="4"/>
      <c r="EL1999" s="4"/>
      <c r="EM1999" s="4"/>
      <c r="EN1999" s="4"/>
      <c r="EO1999" s="4"/>
      <c r="EP1999" s="4"/>
      <c r="EQ1999" s="4"/>
      <c r="ER1999" s="4"/>
      <c r="ES1999" s="4"/>
      <c r="ET1999" s="4"/>
      <c r="EU1999" s="4"/>
      <c r="EV1999" s="4"/>
      <c r="EW1999" s="4"/>
      <c r="EX1999" s="4"/>
      <c r="EY1999" s="4"/>
      <c r="EZ1999" s="4"/>
      <c r="FA1999" s="4"/>
      <c r="FB1999" s="4"/>
      <c r="FC1999" s="4"/>
      <c r="FD1999" s="4"/>
      <c r="FE1999" s="4"/>
      <c r="FF1999" s="4"/>
      <c r="FG1999" s="4"/>
      <c r="FH1999" s="4"/>
      <c r="FI1999" s="4"/>
      <c r="FJ1999" s="4"/>
      <c r="FK1999" s="4"/>
      <c r="FL1999" s="4"/>
      <c r="FM1999" s="4"/>
      <c r="FN1999" s="4"/>
      <c r="FO1999" s="4"/>
      <c r="FP1999" s="4"/>
      <c r="FQ1999" s="4"/>
      <c r="FR1999" s="4"/>
      <c r="FS1999" s="4"/>
      <c r="FT1999" s="4"/>
      <c r="FU1999" s="4"/>
      <c r="FV1999" s="4"/>
      <c r="FW1999" s="4"/>
      <c r="FX1999" s="4"/>
      <c r="FY1999" s="4"/>
      <c r="FZ1999" s="4"/>
      <c r="GA1999" s="4"/>
      <c r="GB1999" s="4"/>
      <c r="GC1999" s="4"/>
      <c r="GD1999" s="4"/>
      <c r="GE1999" s="4"/>
      <c r="GF1999" s="4"/>
      <c r="GG1999" s="4"/>
    </row>
    <row r="2000" spans="1:189" ht="16.5" customHeight="1" x14ac:dyDescent="0.25">
      <c r="A2000" s="52"/>
      <c r="B2000" s="50"/>
      <c r="C2000" s="20"/>
      <c r="D2000" s="27"/>
      <c r="E2000" s="21"/>
      <c r="F2000" s="24"/>
      <c r="G2000" s="24"/>
      <c r="H2000" s="18"/>
      <c r="I2000" s="4"/>
      <c r="J2000" s="19"/>
      <c r="K2000" s="19"/>
      <c r="L2000" s="42"/>
      <c r="M2000" s="19"/>
      <c r="N2000" s="19"/>
      <c r="O2000" s="19"/>
      <c r="P2000" s="19"/>
      <c r="Q2000" s="18"/>
      <c r="R2000" s="26"/>
      <c r="S2000" s="18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  <c r="AY2000" s="4"/>
      <c r="AZ2000" s="4"/>
      <c r="BA2000" s="4"/>
      <c r="BB2000" s="4"/>
      <c r="BC2000" s="4"/>
      <c r="BD2000" s="4"/>
      <c r="BE2000" s="4"/>
      <c r="BF2000" s="4"/>
      <c r="BG2000" s="4"/>
      <c r="BH2000" s="4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V2000" s="4"/>
      <c r="BW2000" s="4"/>
      <c r="BX2000" s="4"/>
      <c r="BY2000" s="4"/>
      <c r="BZ2000" s="4"/>
      <c r="CA2000" s="4"/>
      <c r="CB2000" s="4"/>
      <c r="CC2000" s="4"/>
      <c r="CD2000" s="4"/>
      <c r="CE2000" s="4"/>
      <c r="CF2000" s="4"/>
      <c r="CG2000" s="4"/>
      <c r="CH2000" s="4"/>
      <c r="CI2000" s="4"/>
      <c r="CJ2000" s="4"/>
      <c r="CK2000" s="4"/>
      <c r="CL2000" s="4"/>
      <c r="CM2000" s="4"/>
      <c r="CN2000" s="4"/>
      <c r="CO2000" s="4"/>
      <c r="CP2000" s="4"/>
      <c r="CQ2000" s="4"/>
      <c r="CR2000" s="4"/>
      <c r="CS2000" s="4"/>
      <c r="CT2000" s="4"/>
      <c r="CU2000" s="4"/>
      <c r="CV2000" s="4"/>
      <c r="CW2000" s="4"/>
      <c r="CX2000" s="4"/>
      <c r="CY2000" s="4"/>
      <c r="CZ2000" s="4"/>
      <c r="DA2000" s="4"/>
      <c r="DB2000" s="4"/>
      <c r="DC2000" s="4"/>
      <c r="DD2000" s="4"/>
      <c r="DE2000" s="4"/>
      <c r="DF2000" s="4"/>
      <c r="DG2000" s="4"/>
      <c r="DH2000" s="4"/>
      <c r="DI2000" s="4"/>
      <c r="DJ2000" s="4"/>
      <c r="DK2000" s="4"/>
      <c r="DL2000" s="4"/>
      <c r="DM2000" s="4"/>
      <c r="DN2000" s="4"/>
      <c r="DO2000" s="4"/>
      <c r="DP2000" s="4"/>
      <c r="DQ2000" s="4"/>
      <c r="DR2000" s="4"/>
      <c r="DS2000" s="4"/>
      <c r="DT2000" s="4"/>
      <c r="DU2000" s="4"/>
      <c r="DV2000" s="4"/>
      <c r="DW2000" s="4"/>
      <c r="DX2000" s="4"/>
      <c r="DY2000" s="4"/>
      <c r="DZ2000" s="4"/>
      <c r="EA2000" s="4"/>
      <c r="EB2000" s="4"/>
      <c r="EC2000" s="4"/>
      <c r="ED2000" s="4"/>
      <c r="EE2000" s="4"/>
      <c r="EF2000" s="4"/>
      <c r="EG2000" s="4"/>
      <c r="EH2000" s="4"/>
      <c r="EI2000" s="4"/>
      <c r="EJ2000" s="4"/>
      <c r="EK2000" s="4"/>
      <c r="EL2000" s="4"/>
      <c r="EM2000" s="4"/>
      <c r="EN2000" s="4"/>
      <c r="EO2000" s="4"/>
      <c r="EP2000" s="4"/>
      <c r="EQ2000" s="4"/>
      <c r="ER2000" s="4"/>
      <c r="ES2000" s="4"/>
      <c r="ET2000" s="4"/>
      <c r="EU2000" s="4"/>
      <c r="EV2000" s="4"/>
      <c r="EW2000" s="4"/>
      <c r="EX2000" s="4"/>
      <c r="EY2000" s="4"/>
      <c r="EZ2000" s="4"/>
      <c r="FA2000" s="4"/>
      <c r="FB2000" s="4"/>
      <c r="FC2000" s="4"/>
      <c r="FD2000" s="4"/>
      <c r="FE2000" s="4"/>
      <c r="FF2000" s="4"/>
      <c r="FG2000" s="4"/>
      <c r="FH2000" s="4"/>
      <c r="FI2000" s="4"/>
      <c r="FJ2000" s="4"/>
      <c r="FK2000" s="4"/>
      <c r="FL2000" s="4"/>
      <c r="FM2000" s="4"/>
      <c r="FN2000" s="4"/>
      <c r="FO2000" s="4"/>
      <c r="FP2000" s="4"/>
      <c r="FQ2000" s="4"/>
      <c r="FR2000" s="4"/>
      <c r="FS2000" s="4"/>
      <c r="FT2000" s="4"/>
      <c r="FU2000" s="4"/>
      <c r="FV2000" s="4"/>
      <c r="FW2000" s="4"/>
      <c r="FX2000" s="4"/>
      <c r="FY2000" s="4"/>
      <c r="FZ2000" s="4"/>
      <c r="GA2000" s="4"/>
      <c r="GB2000" s="4"/>
      <c r="GC2000" s="4"/>
      <c r="GD2000" s="4"/>
      <c r="GE2000" s="4"/>
      <c r="GF2000" s="4"/>
      <c r="GG2000" s="4"/>
    </row>
    <row r="2001" spans="1:189" ht="16.5" customHeight="1" x14ac:dyDescent="0.25">
      <c r="A2001" s="52"/>
      <c r="B2001" s="50"/>
      <c r="C2001" s="20"/>
      <c r="D2001" s="27"/>
      <c r="E2001" s="21"/>
      <c r="F2001" s="24"/>
      <c r="G2001" s="24"/>
      <c r="H2001" s="18"/>
      <c r="I2001" s="4"/>
      <c r="J2001" s="19"/>
      <c r="K2001" s="19"/>
      <c r="L2001" s="42"/>
      <c r="M2001" s="19"/>
      <c r="N2001" s="19"/>
      <c r="O2001" s="19"/>
      <c r="P2001" s="19"/>
      <c r="Q2001" s="18"/>
      <c r="R2001" s="26"/>
      <c r="S2001" s="18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  <c r="AY2001" s="4"/>
      <c r="AZ2001" s="4"/>
      <c r="BA2001" s="4"/>
      <c r="BB2001" s="4"/>
      <c r="BC2001" s="4"/>
      <c r="BD2001" s="4"/>
      <c r="BE2001" s="4"/>
      <c r="BF2001" s="4"/>
      <c r="BG2001" s="4"/>
      <c r="BH2001" s="4"/>
      <c r="BI2001" s="4"/>
      <c r="BJ2001" s="4"/>
      <c r="BK2001" s="4"/>
      <c r="BL2001" s="4"/>
      <c r="BM2001" s="4"/>
      <c r="BN2001" s="4"/>
      <c r="BO2001" s="4"/>
      <c r="BP2001" s="4"/>
      <c r="BQ2001" s="4"/>
      <c r="BR2001" s="4"/>
      <c r="BS2001" s="4"/>
      <c r="BT2001" s="4"/>
      <c r="BU2001" s="4"/>
      <c r="BV2001" s="4"/>
      <c r="BW2001" s="4"/>
      <c r="BX2001" s="4"/>
      <c r="BY2001" s="4"/>
      <c r="BZ2001" s="4"/>
      <c r="CA2001" s="4"/>
      <c r="CB2001" s="4"/>
      <c r="CC2001" s="4"/>
      <c r="CD2001" s="4"/>
      <c r="CE2001" s="4"/>
      <c r="CF2001" s="4"/>
      <c r="CG2001" s="4"/>
      <c r="CH2001" s="4"/>
      <c r="CI2001" s="4"/>
      <c r="CJ2001" s="4"/>
      <c r="CK2001" s="4"/>
      <c r="CL2001" s="4"/>
      <c r="CM2001" s="4"/>
      <c r="CN2001" s="4"/>
      <c r="CO2001" s="4"/>
      <c r="CP2001" s="4"/>
      <c r="CQ2001" s="4"/>
      <c r="CR2001" s="4"/>
      <c r="CS2001" s="4"/>
      <c r="CT2001" s="4"/>
      <c r="CU2001" s="4"/>
      <c r="CV2001" s="4"/>
      <c r="CW2001" s="4"/>
      <c r="CX2001" s="4"/>
      <c r="CY2001" s="4"/>
      <c r="CZ2001" s="4"/>
      <c r="DA2001" s="4"/>
      <c r="DB2001" s="4"/>
      <c r="DC2001" s="4"/>
      <c r="DD2001" s="4"/>
      <c r="DE2001" s="4"/>
      <c r="DF2001" s="4"/>
      <c r="DG2001" s="4"/>
      <c r="DH2001" s="4"/>
      <c r="DI2001" s="4"/>
      <c r="DJ2001" s="4"/>
      <c r="DK2001" s="4"/>
      <c r="DL2001" s="4"/>
      <c r="DM2001" s="4"/>
      <c r="DN2001" s="4"/>
      <c r="DO2001" s="4"/>
      <c r="DP2001" s="4"/>
      <c r="DQ2001" s="4"/>
      <c r="DR2001" s="4"/>
      <c r="DS2001" s="4"/>
      <c r="DT2001" s="4"/>
      <c r="DU2001" s="4"/>
      <c r="DV2001" s="4"/>
      <c r="DW2001" s="4"/>
      <c r="DX2001" s="4"/>
      <c r="DY2001" s="4"/>
      <c r="DZ2001" s="4"/>
      <c r="EA2001" s="4"/>
      <c r="EB2001" s="4"/>
      <c r="EC2001" s="4"/>
      <c r="ED2001" s="4"/>
      <c r="EE2001" s="4"/>
      <c r="EF2001" s="4"/>
      <c r="EG2001" s="4"/>
      <c r="EH2001" s="4"/>
      <c r="EI2001" s="4"/>
      <c r="EJ2001" s="4"/>
      <c r="EK2001" s="4"/>
      <c r="EL2001" s="4"/>
      <c r="EM2001" s="4"/>
      <c r="EN2001" s="4"/>
      <c r="EO2001" s="4"/>
      <c r="EP2001" s="4"/>
      <c r="EQ2001" s="4"/>
      <c r="ER2001" s="4"/>
      <c r="ES2001" s="4"/>
      <c r="ET2001" s="4"/>
      <c r="EU2001" s="4"/>
      <c r="EV2001" s="4"/>
      <c r="EW2001" s="4"/>
      <c r="EX2001" s="4"/>
      <c r="EY2001" s="4"/>
      <c r="EZ2001" s="4"/>
      <c r="FA2001" s="4"/>
      <c r="FB2001" s="4"/>
      <c r="FC2001" s="4"/>
      <c r="FD2001" s="4"/>
      <c r="FE2001" s="4"/>
      <c r="FF2001" s="4"/>
      <c r="FG2001" s="4"/>
      <c r="FH2001" s="4"/>
      <c r="FI2001" s="4"/>
      <c r="FJ2001" s="4"/>
      <c r="FK2001" s="4"/>
      <c r="FL2001" s="4"/>
      <c r="FM2001" s="4"/>
      <c r="FN2001" s="4"/>
      <c r="FO2001" s="4"/>
      <c r="FP2001" s="4"/>
      <c r="FQ2001" s="4"/>
      <c r="FR2001" s="4"/>
      <c r="FS2001" s="4"/>
      <c r="FT2001" s="4"/>
      <c r="FU2001" s="4"/>
      <c r="FV2001" s="4"/>
      <c r="FW2001" s="4"/>
      <c r="FX2001" s="4"/>
      <c r="FY2001" s="4"/>
      <c r="FZ2001" s="4"/>
      <c r="GA2001" s="4"/>
      <c r="GB2001" s="4"/>
      <c r="GC2001" s="4"/>
      <c r="GD2001" s="4"/>
      <c r="GE2001" s="4"/>
      <c r="GF2001" s="4"/>
      <c r="GG2001" s="4"/>
    </row>
    <row r="2002" spans="1:189" ht="16.5" customHeight="1" x14ac:dyDescent="0.25">
      <c r="A2002" s="52"/>
      <c r="B2002" s="50"/>
      <c r="C2002" s="20"/>
      <c r="D2002" s="27"/>
      <c r="E2002" s="21"/>
      <c r="F2002" s="24"/>
      <c r="G2002" s="24"/>
      <c r="H2002" s="18"/>
      <c r="I2002" s="4"/>
      <c r="J2002" s="19"/>
      <c r="K2002" s="19"/>
      <c r="L2002" s="42"/>
      <c r="M2002" s="19"/>
      <c r="N2002" s="19"/>
      <c r="O2002" s="19"/>
      <c r="P2002" s="19"/>
      <c r="Q2002" s="18"/>
      <c r="R2002" s="26"/>
      <c r="S2002" s="18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  <c r="AY2002" s="4"/>
      <c r="AZ2002" s="4"/>
      <c r="BA2002" s="4"/>
      <c r="BB2002" s="4"/>
      <c r="BC2002" s="4"/>
      <c r="BD2002" s="4"/>
      <c r="BE2002" s="4"/>
      <c r="BF2002" s="4"/>
      <c r="BG2002" s="4"/>
      <c r="BH2002" s="4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V2002" s="4"/>
      <c r="BW2002" s="4"/>
      <c r="BX2002" s="4"/>
      <c r="BY2002" s="4"/>
      <c r="BZ2002" s="4"/>
      <c r="CA2002" s="4"/>
      <c r="CB2002" s="4"/>
      <c r="CC2002" s="4"/>
      <c r="CD2002" s="4"/>
      <c r="CE2002" s="4"/>
      <c r="CF2002" s="4"/>
      <c r="CG2002" s="4"/>
      <c r="CH2002" s="4"/>
      <c r="CI2002" s="4"/>
      <c r="CJ2002" s="4"/>
      <c r="CK2002" s="4"/>
      <c r="CL2002" s="4"/>
      <c r="CM2002" s="4"/>
      <c r="CN2002" s="4"/>
      <c r="CO2002" s="4"/>
      <c r="CP2002" s="4"/>
      <c r="CQ2002" s="4"/>
      <c r="CR2002" s="4"/>
      <c r="CS2002" s="4"/>
      <c r="CT2002" s="4"/>
      <c r="CU2002" s="4"/>
      <c r="CV2002" s="4"/>
      <c r="CW2002" s="4"/>
      <c r="CX2002" s="4"/>
      <c r="CY2002" s="4"/>
      <c r="CZ2002" s="4"/>
      <c r="DA2002" s="4"/>
      <c r="DB2002" s="4"/>
      <c r="DC2002" s="4"/>
      <c r="DD2002" s="4"/>
      <c r="DE2002" s="4"/>
      <c r="DF2002" s="4"/>
      <c r="DG2002" s="4"/>
      <c r="DH2002" s="4"/>
      <c r="DI2002" s="4"/>
      <c r="DJ2002" s="4"/>
      <c r="DK2002" s="4"/>
      <c r="DL2002" s="4"/>
      <c r="DM2002" s="4"/>
      <c r="DN2002" s="4"/>
      <c r="DO2002" s="4"/>
      <c r="DP2002" s="4"/>
      <c r="DQ2002" s="4"/>
      <c r="DR2002" s="4"/>
      <c r="DS2002" s="4"/>
      <c r="DT2002" s="4"/>
      <c r="DU2002" s="4"/>
      <c r="DV2002" s="4"/>
      <c r="DW2002" s="4"/>
      <c r="DX2002" s="4"/>
      <c r="DY2002" s="4"/>
      <c r="DZ2002" s="4"/>
      <c r="EA2002" s="4"/>
      <c r="EB2002" s="4"/>
      <c r="EC2002" s="4"/>
      <c r="ED2002" s="4"/>
      <c r="EE2002" s="4"/>
      <c r="EF2002" s="4"/>
      <c r="EG2002" s="4"/>
      <c r="EH2002" s="4"/>
      <c r="EI2002" s="4"/>
      <c r="EJ2002" s="4"/>
      <c r="EK2002" s="4"/>
      <c r="EL2002" s="4"/>
      <c r="EM2002" s="4"/>
      <c r="EN2002" s="4"/>
      <c r="EO2002" s="4"/>
      <c r="EP2002" s="4"/>
      <c r="EQ2002" s="4"/>
      <c r="ER2002" s="4"/>
      <c r="ES2002" s="4"/>
      <c r="ET2002" s="4"/>
      <c r="EU2002" s="4"/>
      <c r="EV2002" s="4"/>
      <c r="EW2002" s="4"/>
      <c r="EX2002" s="4"/>
      <c r="EY2002" s="4"/>
      <c r="EZ2002" s="4"/>
      <c r="FA2002" s="4"/>
      <c r="FB2002" s="4"/>
      <c r="FC2002" s="4"/>
      <c r="FD2002" s="4"/>
      <c r="FE2002" s="4"/>
      <c r="FF2002" s="4"/>
      <c r="FG2002" s="4"/>
      <c r="FH2002" s="4"/>
      <c r="FI2002" s="4"/>
      <c r="FJ2002" s="4"/>
      <c r="FK2002" s="4"/>
      <c r="FL2002" s="4"/>
      <c r="FM2002" s="4"/>
      <c r="FN2002" s="4"/>
      <c r="FO2002" s="4"/>
      <c r="FP2002" s="4"/>
      <c r="FQ2002" s="4"/>
      <c r="FR2002" s="4"/>
      <c r="FS2002" s="4"/>
      <c r="FT2002" s="4"/>
      <c r="FU2002" s="4"/>
      <c r="FV2002" s="4"/>
      <c r="FW2002" s="4"/>
      <c r="FX2002" s="4"/>
      <c r="FY2002" s="4"/>
      <c r="FZ2002" s="4"/>
      <c r="GA2002" s="4"/>
      <c r="GB2002" s="4"/>
      <c r="GC2002" s="4"/>
      <c r="GD2002" s="4"/>
      <c r="GE2002" s="4"/>
      <c r="GF2002" s="4"/>
      <c r="GG2002" s="4"/>
    </row>
    <row r="2003" spans="1:189" ht="16.5" customHeight="1" x14ac:dyDescent="0.25">
      <c r="A2003" s="52"/>
      <c r="B2003" s="50"/>
      <c r="C2003" s="20"/>
      <c r="D2003" s="27"/>
      <c r="E2003" s="21"/>
      <c r="F2003" s="24"/>
      <c r="G2003" s="24"/>
      <c r="H2003" s="18"/>
      <c r="I2003" s="4"/>
      <c r="J2003" s="19"/>
      <c r="K2003" s="19"/>
      <c r="L2003" s="42"/>
      <c r="M2003" s="19"/>
      <c r="N2003" s="19"/>
      <c r="O2003" s="19"/>
      <c r="P2003" s="19"/>
      <c r="Q2003" s="18"/>
      <c r="R2003" s="26"/>
      <c r="S2003" s="18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  <c r="AY2003" s="4"/>
      <c r="AZ2003" s="4"/>
      <c r="BA2003" s="4"/>
      <c r="BB2003" s="4"/>
      <c r="BC2003" s="4"/>
      <c r="BD2003" s="4"/>
      <c r="BE2003" s="4"/>
      <c r="BF2003" s="4"/>
      <c r="BG2003" s="4"/>
      <c r="BH2003" s="4"/>
      <c r="BI2003" s="4"/>
      <c r="BJ2003" s="4"/>
      <c r="BK2003" s="4"/>
      <c r="BL2003" s="4"/>
      <c r="BM2003" s="4"/>
      <c r="BN2003" s="4"/>
      <c r="BO2003" s="4"/>
      <c r="BP2003" s="4"/>
      <c r="BQ2003" s="4"/>
      <c r="BR2003" s="4"/>
      <c r="BS2003" s="4"/>
      <c r="BT2003" s="4"/>
      <c r="BU2003" s="4"/>
      <c r="BV2003" s="4"/>
      <c r="BW2003" s="4"/>
      <c r="BX2003" s="4"/>
      <c r="BY2003" s="4"/>
      <c r="BZ2003" s="4"/>
      <c r="CA2003" s="4"/>
      <c r="CB2003" s="4"/>
      <c r="CC2003" s="4"/>
      <c r="CD2003" s="4"/>
      <c r="CE2003" s="4"/>
      <c r="CF2003" s="4"/>
      <c r="CG2003" s="4"/>
      <c r="CH2003" s="4"/>
      <c r="CI2003" s="4"/>
      <c r="CJ2003" s="4"/>
      <c r="CK2003" s="4"/>
      <c r="CL2003" s="4"/>
      <c r="CM2003" s="4"/>
      <c r="CN2003" s="4"/>
      <c r="CO2003" s="4"/>
      <c r="CP2003" s="4"/>
      <c r="CQ2003" s="4"/>
      <c r="CR2003" s="4"/>
      <c r="CS2003" s="4"/>
      <c r="CT2003" s="4"/>
      <c r="CU2003" s="4"/>
      <c r="CV2003" s="4"/>
      <c r="CW2003" s="4"/>
      <c r="CX2003" s="4"/>
      <c r="CY2003" s="4"/>
      <c r="CZ2003" s="4"/>
      <c r="DA2003" s="4"/>
      <c r="DB2003" s="4"/>
      <c r="DC2003" s="4"/>
      <c r="DD2003" s="4"/>
      <c r="DE2003" s="4"/>
      <c r="DF2003" s="4"/>
      <c r="DG2003" s="4"/>
      <c r="DH2003" s="4"/>
      <c r="DI2003" s="4"/>
      <c r="DJ2003" s="4"/>
      <c r="DK2003" s="4"/>
      <c r="DL2003" s="4"/>
      <c r="DM2003" s="4"/>
      <c r="DN2003" s="4"/>
      <c r="DO2003" s="4"/>
      <c r="DP2003" s="4"/>
      <c r="DQ2003" s="4"/>
      <c r="DR2003" s="4"/>
      <c r="DS2003" s="4"/>
      <c r="DT2003" s="4"/>
      <c r="DU2003" s="4"/>
      <c r="DV2003" s="4"/>
      <c r="DW2003" s="4"/>
      <c r="DX2003" s="4"/>
      <c r="DY2003" s="4"/>
      <c r="DZ2003" s="4"/>
      <c r="EA2003" s="4"/>
      <c r="EB2003" s="4"/>
      <c r="EC2003" s="4"/>
      <c r="ED2003" s="4"/>
      <c r="EE2003" s="4"/>
      <c r="EF2003" s="4"/>
      <c r="EG2003" s="4"/>
      <c r="EH2003" s="4"/>
      <c r="EI2003" s="4"/>
      <c r="EJ2003" s="4"/>
      <c r="EK2003" s="4"/>
      <c r="EL2003" s="4"/>
      <c r="EM2003" s="4"/>
      <c r="EN2003" s="4"/>
      <c r="EO2003" s="4"/>
      <c r="EP2003" s="4"/>
      <c r="EQ2003" s="4"/>
      <c r="ER2003" s="4"/>
      <c r="ES2003" s="4"/>
      <c r="ET2003" s="4"/>
      <c r="EU2003" s="4"/>
      <c r="EV2003" s="4"/>
      <c r="EW2003" s="4"/>
      <c r="EX2003" s="4"/>
      <c r="EY2003" s="4"/>
      <c r="EZ2003" s="4"/>
      <c r="FA2003" s="4"/>
      <c r="FB2003" s="4"/>
      <c r="FC2003" s="4"/>
      <c r="FD2003" s="4"/>
      <c r="FE2003" s="4"/>
      <c r="FF2003" s="4"/>
      <c r="FG2003" s="4"/>
      <c r="FH2003" s="4"/>
      <c r="FI2003" s="4"/>
      <c r="FJ2003" s="4"/>
      <c r="FK2003" s="4"/>
      <c r="FL2003" s="4"/>
      <c r="FM2003" s="4"/>
      <c r="FN2003" s="4"/>
      <c r="FO2003" s="4"/>
      <c r="FP2003" s="4"/>
      <c r="FQ2003" s="4"/>
      <c r="FR2003" s="4"/>
      <c r="FS2003" s="4"/>
      <c r="FT2003" s="4"/>
      <c r="FU2003" s="4"/>
      <c r="FV2003" s="4"/>
      <c r="FW2003" s="4"/>
      <c r="FX2003" s="4"/>
      <c r="FY2003" s="4"/>
      <c r="FZ2003" s="4"/>
      <c r="GA2003" s="4"/>
      <c r="GB2003" s="4"/>
      <c r="GC2003" s="4"/>
      <c r="GD2003" s="4"/>
      <c r="GE2003" s="4"/>
      <c r="GF2003" s="4"/>
      <c r="GG2003" s="4"/>
    </row>
    <row r="2004" spans="1:189" ht="16.5" customHeight="1" x14ac:dyDescent="0.25">
      <c r="A2004" s="52"/>
      <c r="B2004" s="50"/>
      <c r="C2004" s="20"/>
      <c r="D2004" s="27"/>
      <c r="E2004" s="21"/>
      <c r="F2004" s="24"/>
      <c r="G2004" s="24"/>
      <c r="H2004" s="18"/>
      <c r="I2004" s="4"/>
      <c r="J2004" s="19"/>
      <c r="K2004" s="19"/>
      <c r="L2004" s="42"/>
      <c r="M2004" s="19"/>
      <c r="N2004" s="19"/>
      <c r="O2004" s="19"/>
      <c r="P2004" s="19"/>
      <c r="Q2004" s="18"/>
      <c r="R2004" s="26"/>
      <c r="S2004" s="18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  <c r="AY2004" s="4"/>
      <c r="AZ2004" s="4"/>
      <c r="BA2004" s="4"/>
      <c r="BB2004" s="4"/>
      <c r="BC2004" s="4"/>
      <c r="BD2004" s="4"/>
      <c r="BE2004" s="4"/>
      <c r="BF2004" s="4"/>
      <c r="BG2004" s="4"/>
      <c r="BH2004" s="4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V2004" s="4"/>
      <c r="BW2004" s="4"/>
      <c r="BX2004" s="4"/>
      <c r="BY2004" s="4"/>
      <c r="BZ2004" s="4"/>
      <c r="CA2004" s="4"/>
      <c r="CB2004" s="4"/>
      <c r="CC2004" s="4"/>
      <c r="CD2004" s="4"/>
      <c r="CE2004" s="4"/>
      <c r="CF2004" s="4"/>
      <c r="CG2004" s="4"/>
      <c r="CH2004" s="4"/>
      <c r="CI2004" s="4"/>
      <c r="CJ2004" s="4"/>
      <c r="CK2004" s="4"/>
      <c r="CL2004" s="4"/>
      <c r="CM2004" s="4"/>
      <c r="CN2004" s="4"/>
      <c r="CO2004" s="4"/>
      <c r="CP2004" s="4"/>
      <c r="CQ2004" s="4"/>
      <c r="CR2004" s="4"/>
      <c r="CS2004" s="4"/>
      <c r="CT2004" s="4"/>
      <c r="CU2004" s="4"/>
      <c r="CV2004" s="4"/>
      <c r="CW2004" s="4"/>
      <c r="CX2004" s="4"/>
      <c r="CY2004" s="4"/>
      <c r="CZ2004" s="4"/>
      <c r="DA2004" s="4"/>
      <c r="DB2004" s="4"/>
      <c r="DC2004" s="4"/>
      <c r="DD2004" s="4"/>
      <c r="DE2004" s="4"/>
      <c r="DF2004" s="4"/>
      <c r="DG2004" s="4"/>
      <c r="DH2004" s="4"/>
      <c r="DI2004" s="4"/>
      <c r="DJ2004" s="4"/>
      <c r="DK2004" s="4"/>
      <c r="DL2004" s="4"/>
      <c r="DM2004" s="4"/>
      <c r="DN2004" s="4"/>
      <c r="DO2004" s="4"/>
      <c r="DP2004" s="4"/>
      <c r="DQ2004" s="4"/>
      <c r="DR2004" s="4"/>
      <c r="DS2004" s="4"/>
      <c r="DT2004" s="4"/>
      <c r="DU2004" s="4"/>
      <c r="DV2004" s="4"/>
      <c r="DW2004" s="4"/>
      <c r="DX2004" s="4"/>
      <c r="DY2004" s="4"/>
      <c r="DZ2004" s="4"/>
      <c r="EA2004" s="4"/>
      <c r="EB2004" s="4"/>
      <c r="EC2004" s="4"/>
      <c r="ED2004" s="4"/>
      <c r="EE2004" s="4"/>
      <c r="EF2004" s="4"/>
      <c r="EG2004" s="4"/>
      <c r="EH2004" s="4"/>
      <c r="EI2004" s="4"/>
      <c r="EJ2004" s="4"/>
      <c r="EK2004" s="4"/>
      <c r="EL2004" s="4"/>
      <c r="EM2004" s="4"/>
      <c r="EN2004" s="4"/>
      <c r="EO2004" s="4"/>
      <c r="EP2004" s="4"/>
      <c r="EQ2004" s="4"/>
      <c r="ER2004" s="4"/>
      <c r="ES2004" s="4"/>
      <c r="ET2004" s="4"/>
      <c r="EU2004" s="4"/>
      <c r="EV2004" s="4"/>
      <c r="EW2004" s="4"/>
      <c r="EX2004" s="4"/>
      <c r="EY2004" s="4"/>
      <c r="EZ2004" s="4"/>
      <c r="FA2004" s="4"/>
      <c r="FB2004" s="4"/>
      <c r="FC2004" s="4"/>
      <c r="FD2004" s="4"/>
      <c r="FE2004" s="4"/>
      <c r="FF2004" s="4"/>
      <c r="FG2004" s="4"/>
      <c r="FH2004" s="4"/>
      <c r="FI2004" s="4"/>
      <c r="FJ2004" s="4"/>
      <c r="FK2004" s="4"/>
      <c r="FL2004" s="4"/>
      <c r="FM2004" s="4"/>
      <c r="FN2004" s="4"/>
      <c r="FO2004" s="4"/>
      <c r="FP2004" s="4"/>
      <c r="FQ2004" s="4"/>
      <c r="FR2004" s="4"/>
      <c r="FS2004" s="4"/>
      <c r="FT2004" s="4"/>
      <c r="FU2004" s="4"/>
      <c r="FV2004" s="4"/>
      <c r="FW2004" s="4"/>
      <c r="FX2004" s="4"/>
      <c r="FY2004" s="4"/>
      <c r="FZ2004" s="4"/>
      <c r="GA2004" s="4"/>
      <c r="GB2004" s="4"/>
      <c r="GC2004" s="4"/>
      <c r="GD2004" s="4"/>
      <c r="GE2004" s="4"/>
      <c r="GF2004" s="4"/>
      <c r="GG2004" s="4"/>
    </row>
    <row r="2005" spans="1:189" ht="16.5" customHeight="1" x14ac:dyDescent="0.25">
      <c r="A2005" s="52"/>
      <c r="B2005" s="50"/>
      <c r="C2005" s="20"/>
      <c r="D2005" s="27"/>
      <c r="E2005" s="21"/>
      <c r="F2005" s="24"/>
      <c r="G2005" s="24"/>
      <c r="H2005" s="18"/>
      <c r="I2005" s="4"/>
      <c r="J2005" s="19"/>
      <c r="K2005" s="19"/>
      <c r="L2005" s="42"/>
      <c r="M2005" s="19"/>
      <c r="N2005" s="19"/>
      <c r="O2005" s="19"/>
      <c r="P2005" s="19"/>
      <c r="Q2005" s="18"/>
      <c r="R2005" s="26"/>
      <c r="S2005" s="18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  <c r="AY2005" s="4"/>
      <c r="AZ2005" s="4"/>
      <c r="BA2005" s="4"/>
      <c r="BB2005" s="4"/>
      <c r="BC2005" s="4"/>
      <c r="BD2005" s="4"/>
      <c r="BE2005" s="4"/>
      <c r="BF2005" s="4"/>
      <c r="BG2005" s="4"/>
      <c r="BH2005" s="4"/>
      <c r="BI2005" s="4"/>
      <c r="BJ2005" s="4"/>
      <c r="BK2005" s="4"/>
      <c r="BL2005" s="4"/>
      <c r="BM2005" s="4"/>
      <c r="BN2005" s="4"/>
      <c r="BO2005" s="4"/>
      <c r="BP2005" s="4"/>
      <c r="BQ2005" s="4"/>
      <c r="BR2005" s="4"/>
      <c r="BS2005" s="4"/>
      <c r="BT2005" s="4"/>
      <c r="BU2005" s="4"/>
      <c r="BV2005" s="4"/>
      <c r="BW2005" s="4"/>
      <c r="BX2005" s="4"/>
      <c r="BY2005" s="4"/>
      <c r="BZ2005" s="4"/>
      <c r="CA2005" s="4"/>
      <c r="CB2005" s="4"/>
      <c r="CC2005" s="4"/>
      <c r="CD2005" s="4"/>
      <c r="CE2005" s="4"/>
      <c r="CF2005" s="4"/>
      <c r="CG2005" s="4"/>
      <c r="CH2005" s="4"/>
      <c r="CI2005" s="4"/>
      <c r="CJ2005" s="4"/>
      <c r="CK2005" s="4"/>
      <c r="CL2005" s="4"/>
      <c r="CM2005" s="4"/>
      <c r="CN2005" s="4"/>
      <c r="CO2005" s="4"/>
      <c r="CP2005" s="4"/>
      <c r="CQ2005" s="4"/>
      <c r="CR2005" s="4"/>
      <c r="CS2005" s="4"/>
      <c r="CT2005" s="4"/>
      <c r="CU2005" s="4"/>
      <c r="CV2005" s="4"/>
      <c r="CW2005" s="4"/>
      <c r="CX2005" s="4"/>
      <c r="CY2005" s="4"/>
      <c r="CZ2005" s="4"/>
      <c r="DA2005" s="4"/>
      <c r="DB2005" s="4"/>
      <c r="DC2005" s="4"/>
      <c r="DD2005" s="4"/>
      <c r="DE2005" s="4"/>
      <c r="DF2005" s="4"/>
      <c r="DG2005" s="4"/>
      <c r="DH2005" s="4"/>
      <c r="DI2005" s="4"/>
      <c r="DJ2005" s="4"/>
      <c r="DK2005" s="4"/>
      <c r="DL2005" s="4"/>
      <c r="DM2005" s="4"/>
      <c r="DN2005" s="4"/>
      <c r="DO2005" s="4"/>
      <c r="DP2005" s="4"/>
      <c r="DQ2005" s="4"/>
      <c r="DR2005" s="4"/>
      <c r="DS2005" s="4"/>
      <c r="DT2005" s="4"/>
      <c r="DU2005" s="4"/>
      <c r="DV2005" s="4"/>
      <c r="DW2005" s="4"/>
      <c r="DX2005" s="4"/>
      <c r="DY2005" s="4"/>
      <c r="DZ2005" s="4"/>
      <c r="EA2005" s="4"/>
      <c r="EB2005" s="4"/>
      <c r="EC2005" s="4"/>
      <c r="ED2005" s="4"/>
      <c r="EE2005" s="4"/>
      <c r="EF2005" s="4"/>
      <c r="EG2005" s="4"/>
      <c r="EH2005" s="4"/>
      <c r="EI2005" s="4"/>
      <c r="EJ2005" s="4"/>
      <c r="EK2005" s="4"/>
      <c r="EL2005" s="4"/>
      <c r="EM2005" s="4"/>
      <c r="EN2005" s="4"/>
      <c r="EO2005" s="4"/>
      <c r="EP2005" s="4"/>
      <c r="EQ2005" s="4"/>
      <c r="ER2005" s="4"/>
      <c r="ES2005" s="4"/>
      <c r="ET2005" s="4"/>
      <c r="EU2005" s="4"/>
      <c r="EV2005" s="4"/>
      <c r="EW2005" s="4"/>
      <c r="EX2005" s="4"/>
      <c r="EY2005" s="4"/>
      <c r="EZ2005" s="4"/>
      <c r="FA2005" s="4"/>
      <c r="FB2005" s="4"/>
      <c r="FC2005" s="4"/>
      <c r="FD2005" s="4"/>
      <c r="FE2005" s="4"/>
      <c r="FF2005" s="4"/>
      <c r="FG2005" s="4"/>
      <c r="FH2005" s="4"/>
      <c r="FI2005" s="4"/>
      <c r="FJ2005" s="4"/>
      <c r="FK2005" s="4"/>
      <c r="FL2005" s="4"/>
      <c r="FM2005" s="4"/>
      <c r="FN2005" s="4"/>
      <c r="FO2005" s="4"/>
      <c r="FP2005" s="4"/>
      <c r="FQ2005" s="4"/>
      <c r="FR2005" s="4"/>
      <c r="FS2005" s="4"/>
      <c r="FT2005" s="4"/>
      <c r="FU2005" s="4"/>
      <c r="FV2005" s="4"/>
      <c r="FW2005" s="4"/>
      <c r="FX2005" s="4"/>
      <c r="FY2005" s="4"/>
      <c r="FZ2005" s="4"/>
      <c r="GA2005" s="4"/>
      <c r="GB2005" s="4"/>
      <c r="GC2005" s="4"/>
      <c r="GD2005" s="4"/>
      <c r="GE2005" s="4"/>
      <c r="GF2005" s="4"/>
      <c r="GG2005" s="4"/>
    </row>
    <row r="2006" spans="1:189" ht="16.5" customHeight="1" x14ac:dyDescent="0.25">
      <c r="A2006" s="52"/>
      <c r="B2006" s="50"/>
      <c r="C2006" s="20"/>
      <c r="D2006" s="27"/>
      <c r="E2006" s="21"/>
      <c r="F2006" s="24"/>
      <c r="G2006" s="24"/>
      <c r="H2006" s="18"/>
      <c r="I2006" s="4"/>
      <c r="J2006" s="19"/>
      <c r="K2006" s="19"/>
      <c r="L2006" s="42"/>
      <c r="M2006" s="19"/>
      <c r="N2006" s="19"/>
      <c r="O2006" s="19"/>
      <c r="P2006" s="19"/>
      <c r="Q2006" s="18"/>
      <c r="R2006" s="26"/>
      <c r="S2006" s="18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  <c r="AY2006" s="4"/>
      <c r="AZ2006" s="4"/>
      <c r="BA2006" s="4"/>
      <c r="BB2006" s="4"/>
      <c r="BC2006" s="4"/>
      <c r="BD2006" s="4"/>
      <c r="BE2006" s="4"/>
      <c r="BF2006" s="4"/>
      <c r="BG2006" s="4"/>
      <c r="BH2006" s="4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V2006" s="4"/>
      <c r="BW2006" s="4"/>
      <c r="BX2006" s="4"/>
      <c r="BY2006" s="4"/>
      <c r="BZ2006" s="4"/>
      <c r="CA2006" s="4"/>
      <c r="CB2006" s="4"/>
      <c r="CC2006" s="4"/>
      <c r="CD2006" s="4"/>
      <c r="CE2006" s="4"/>
      <c r="CF2006" s="4"/>
      <c r="CG2006" s="4"/>
      <c r="CH2006" s="4"/>
      <c r="CI2006" s="4"/>
      <c r="CJ2006" s="4"/>
      <c r="CK2006" s="4"/>
      <c r="CL2006" s="4"/>
      <c r="CM2006" s="4"/>
      <c r="CN2006" s="4"/>
      <c r="CO2006" s="4"/>
      <c r="CP2006" s="4"/>
      <c r="CQ2006" s="4"/>
      <c r="CR2006" s="4"/>
      <c r="CS2006" s="4"/>
      <c r="CT2006" s="4"/>
      <c r="CU2006" s="4"/>
      <c r="CV2006" s="4"/>
      <c r="CW2006" s="4"/>
      <c r="CX2006" s="4"/>
      <c r="CY2006" s="4"/>
      <c r="CZ2006" s="4"/>
      <c r="DA2006" s="4"/>
      <c r="DB2006" s="4"/>
      <c r="DC2006" s="4"/>
      <c r="DD2006" s="4"/>
      <c r="DE2006" s="4"/>
      <c r="DF2006" s="4"/>
      <c r="DG2006" s="4"/>
      <c r="DH2006" s="4"/>
      <c r="DI2006" s="4"/>
      <c r="DJ2006" s="4"/>
      <c r="DK2006" s="4"/>
      <c r="DL2006" s="4"/>
      <c r="DM2006" s="4"/>
      <c r="DN2006" s="4"/>
      <c r="DO2006" s="4"/>
      <c r="DP2006" s="4"/>
      <c r="DQ2006" s="4"/>
      <c r="DR2006" s="4"/>
      <c r="DS2006" s="4"/>
      <c r="DT2006" s="4"/>
      <c r="DU2006" s="4"/>
      <c r="DV2006" s="4"/>
      <c r="DW2006" s="4"/>
      <c r="DX2006" s="4"/>
      <c r="DY2006" s="4"/>
      <c r="DZ2006" s="4"/>
      <c r="EA2006" s="4"/>
      <c r="EB2006" s="4"/>
      <c r="EC2006" s="4"/>
      <c r="ED2006" s="4"/>
      <c r="EE2006" s="4"/>
      <c r="EF2006" s="4"/>
      <c r="EG2006" s="4"/>
      <c r="EH2006" s="4"/>
      <c r="EI2006" s="4"/>
      <c r="EJ2006" s="4"/>
      <c r="EK2006" s="4"/>
      <c r="EL2006" s="4"/>
      <c r="EM2006" s="4"/>
      <c r="EN2006" s="4"/>
      <c r="EO2006" s="4"/>
      <c r="EP2006" s="4"/>
      <c r="EQ2006" s="4"/>
      <c r="ER2006" s="4"/>
      <c r="ES2006" s="4"/>
      <c r="ET2006" s="4"/>
      <c r="EU2006" s="4"/>
      <c r="EV2006" s="4"/>
      <c r="EW2006" s="4"/>
      <c r="EX2006" s="4"/>
      <c r="EY2006" s="4"/>
      <c r="EZ2006" s="4"/>
      <c r="FA2006" s="4"/>
      <c r="FB2006" s="4"/>
      <c r="FC2006" s="4"/>
      <c r="FD2006" s="4"/>
      <c r="FE2006" s="4"/>
      <c r="FF2006" s="4"/>
      <c r="FG2006" s="4"/>
      <c r="FH2006" s="4"/>
      <c r="FI2006" s="4"/>
      <c r="FJ2006" s="4"/>
      <c r="FK2006" s="4"/>
      <c r="FL2006" s="4"/>
      <c r="FM2006" s="4"/>
      <c r="FN2006" s="4"/>
      <c r="FO2006" s="4"/>
      <c r="FP2006" s="4"/>
      <c r="FQ2006" s="4"/>
      <c r="FR2006" s="4"/>
      <c r="FS2006" s="4"/>
      <c r="FT2006" s="4"/>
      <c r="FU2006" s="4"/>
      <c r="FV2006" s="4"/>
      <c r="FW2006" s="4"/>
      <c r="FX2006" s="4"/>
      <c r="FY2006" s="4"/>
      <c r="FZ2006" s="4"/>
      <c r="GA2006" s="4"/>
      <c r="GB2006" s="4"/>
      <c r="GC2006" s="4"/>
      <c r="GD2006" s="4"/>
      <c r="GE2006" s="4"/>
      <c r="GF2006" s="4"/>
      <c r="GG2006" s="4"/>
    </row>
    <row r="2007" spans="1:189" ht="16.5" customHeight="1" x14ac:dyDescent="0.25">
      <c r="A2007" s="52"/>
      <c r="B2007" s="50"/>
      <c r="C2007" s="20"/>
      <c r="D2007" s="27"/>
      <c r="E2007" s="21"/>
      <c r="F2007" s="24"/>
      <c r="G2007" s="24"/>
      <c r="H2007" s="18"/>
      <c r="I2007" s="4"/>
      <c r="J2007" s="19"/>
      <c r="K2007" s="19"/>
      <c r="L2007" s="42"/>
      <c r="M2007" s="19"/>
      <c r="N2007" s="19"/>
      <c r="O2007" s="19"/>
      <c r="P2007" s="19"/>
      <c r="Q2007" s="18"/>
      <c r="R2007" s="26"/>
      <c r="S2007" s="18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  <c r="AY2007" s="4"/>
      <c r="AZ2007" s="4"/>
      <c r="BA2007" s="4"/>
      <c r="BB2007" s="4"/>
      <c r="BC2007" s="4"/>
      <c r="BD2007" s="4"/>
      <c r="BE2007" s="4"/>
      <c r="BF2007" s="4"/>
      <c r="BG2007" s="4"/>
      <c r="BH2007" s="4"/>
      <c r="BI2007" s="4"/>
      <c r="BJ2007" s="4"/>
      <c r="BK2007" s="4"/>
      <c r="BL2007" s="4"/>
      <c r="BM2007" s="4"/>
      <c r="BN2007" s="4"/>
      <c r="BO2007" s="4"/>
      <c r="BP2007" s="4"/>
      <c r="BQ2007" s="4"/>
      <c r="BR2007" s="4"/>
      <c r="BS2007" s="4"/>
      <c r="BT2007" s="4"/>
      <c r="BU2007" s="4"/>
      <c r="BV2007" s="4"/>
      <c r="BW2007" s="4"/>
      <c r="BX2007" s="4"/>
      <c r="BY2007" s="4"/>
      <c r="BZ2007" s="4"/>
      <c r="CA2007" s="4"/>
      <c r="CB2007" s="4"/>
      <c r="CC2007" s="4"/>
      <c r="CD2007" s="4"/>
      <c r="CE2007" s="4"/>
      <c r="CF2007" s="4"/>
      <c r="CG2007" s="4"/>
      <c r="CH2007" s="4"/>
      <c r="CI2007" s="4"/>
      <c r="CJ2007" s="4"/>
      <c r="CK2007" s="4"/>
      <c r="CL2007" s="4"/>
      <c r="CM2007" s="4"/>
      <c r="CN2007" s="4"/>
      <c r="CO2007" s="4"/>
      <c r="CP2007" s="4"/>
      <c r="CQ2007" s="4"/>
      <c r="CR2007" s="4"/>
      <c r="CS2007" s="4"/>
      <c r="CT2007" s="4"/>
      <c r="CU2007" s="4"/>
      <c r="CV2007" s="4"/>
      <c r="CW2007" s="4"/>
      <c r="CX2007" s="4"/>
      <c r="CY2007" s="4"/>
      <c r="CZ2007" s="4"/>
      <c r="DA2007" s="4"/>
      <c r="DB2007" s="4"/>
      <c r="DC2007" s="4"/>
      <c r="DD2007" s="4"/>
      <c r="DE2007" s="4"/>
      <c r="DF2007" s="4"/>
      <c r="DG2007" s="4"/>
      <c r="DH2007" s="4"/>
      <c r="DI2007" s="4"/>
      <c r="DJ2007" s="4"/>
      <c r="DK2007" s="4"/>
      <c r="DL2007" s="4"/>
      <c r="DM2007" s="4"/>
      <c r="DN2007" s="4"/>
      <c r="DO2007" s="4"/>
      <c r="DP2007" s="4"/>
      <c r="DQ2007" s="4"/>
      <c r="DR2007" s="4"/>
      <c r="DS2007" s="4"/>
      <c r="DT2007" s="4"/>
      <c r="DU2007" s="4"/>
      <c r="DV2007" s="4"/>
      <c r="DW2007" s="4"/>
      <c r="DX2007" s="4"/>
      <c r="DY2007" s="4"/>
      <c r="DZ2007" s="4"/>
      <c r="EA2007" s="4"/>
      <c r="EB2007" s="4"/>
      <c r="EC2007" s="4"/>
      <c r="ED2007" s="4"/>
      <c r="EE2007" s="4"/>
      <c r="EF2007" s="4"/>
      <c r="EG2007" s="4"/>
      <c r="EH2007" s="4"/>
      <c r="EI2007" s="4"/>
      <c r="EJ2007" s="4"/>
      <c r="EK2007" s="4"/>
      <c r="EL2007" s="4"/>
      <c r="EM2007" s="4"/>
      <c r="EN2007" s="4"/>
      <c r="EO2007" s="4"/>
      <c r="EP2007" s="4"/>
      <c r="EQ2007" s="4"/>
      <c r="ER2007" s="4"/>
      <c r="ES2007" s="4"/>
      <c r="ET2007" s="4"/>
      <c r="EU2007" s="4"/>
      <c r="EV2007" s="4"/>
      <c r="EW2007" s="4"/>
      <c r="EX2007" s="4"/>
      <c r="EY2007" s="4"/>
      <c r="EZ2007" s="4"/>
      <c r="FA2007" s="4"/>
      <c r="FB2007" s="4"/>
      <c r="FC2007" s="4"/>
      <c r="FD2007" s="4"/>
      <c r="FE2007" s="4"/>
      <c r="FF2007" s="4"/>
      <c r="FG2007" s="4"/>
      <c r="FH2007" s="4"/>
      <c r="FI2007" s="4"/>
      <c r="FJ2007" s="4"/>
      <c r="FK2007" s="4"/>
      <c r="FL2007" s="4"/>
      <c r="FM2007" s="4"/>
      <c r="FN2007" s="4"/>
      <c r="FO2007" s="4"/>
      <c r="FP2007" s="4"/>
      <c r="FQ2007" s="4"/>
      <c r="FR2007" s="4"/>
      <c r="FS2007" s="4"/>
      <c r="FT2007" s="4"/>
      <c r="FU2007" s="4"/>
      <c r="FV2007" s="4"/>
      <c r="FW2007" s="4"/>
      <c r="FX2007" s="4"/>
      <c r="FY2007" s="4"/>
      <c r="FZ2007" s="4"/>
      <c r="GA2007" s="4"/>
      <c r="GB2007" s="4"/>
      <c r="GC2007" s="4"/>
      <c r="GD2007" s="4"/>
      <c r="GE2007" s="4"/>
      <c r="GF2007" s="4"/>
      <c r="GG2007" s="4"/>
    </row>
    <row r="2008" spans="1:189" ht="16.5" customHeight="1" x14ac:dyDescent="0.25">
      <c r="A2008" s="52"/>
      <c r="B2008" s="50"/>
      <c r="C2008" s="20"/>
      <c r="D2008" s="27"/>
      <c r="E2008" s="21"/>
      <c r="F2008" s="24"/>
      <c r="G2008" s="24"/>
      <c r="H2008" s="18"/>
      <c r="I2008" s="4"/>
      <c r="J2008" s="19"/>
      <c r="K2008" s="19"/>
      <c r="L2008" s="42"/>
      <c r="M2008" s="19"/>
      <c r="N2008" s="19"/>
      <c r="O2008" s="19"/>
      <c r="P2008" s="19"/>
      <c r="Q2008" s="18"/>
      <c r="R2008" s="26"/>
      <c r="S2008" s="18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4"/>
      <c r="CM2008" s="4"/>
      <c r="CN2008" s="4"/>
      <c r="CO2008" s="4"/>
      <c r="CP2008" s="4"/>
      <c r="CQ2008" s="4"/>
      <c r="CR2008" s="4"/>
      <c r="CS2008" s="4"/>
      <c r="CT2008" s="4"/>
      <c r="CU2008" s="4"/>
      <c r="CV2008" s="4"/>
      <c r="CW2008" s="4"/>
      <c r="CX2008" s="4"/>
      <c r="CY2008" s="4"/>
      <c r="CZ2008" s="4"/>
      <c r="DA2008" s="4"/>
      <c r="DB2008" s="4"/>
      <c r="DC2008" s="4"/>
      <c r="DD2008" s="4"/>
      <c r="DE2008" s="4"/>
      <c r="DF2008" s="4"/>
      <c r="DG2008" s="4"/>
      <c r="DH2008" s="4"/>
      <c r="DI2008" s="4"/>
      <c r="DJ2008" s="4"/>
      <c r="DK2008" s="4"/>
      <c r="DL2008" s="4"/>
      <c r="DM2008" s="4"/>
      <c r="DN2008" s="4"/>
      <c r="DO2008" s="4"/>
      <c r="DP2008" s="4"/>
      <c r="DQ2008" s="4"/>
      <c r="DR2008" s="4"/>
      <c r="DS2008" s="4"/>
      <c r="DT2008" s="4"/>
      <c r="DU2008" s="4"/>
      <c r="DV2008" s="4"/>
      <c r="DW2008" s="4"/>
      <c r="DX2008" s="4"/>
      <c r="DY2008" s="4"/>
      <c r="DZ2008" s="4"/>
      <c r="EA2008" s="4"/>
      <c r="EB2008" s="4"/>
      <c r="EC2008" s="4"/>
      <c r="ED2008" s="4"/>
      <c r="EE2008" s="4"/>
      <c r="EF2008" s="4"/>
      <c r="EG2008" s="4"/>
      <c r="EH2008" s="4"/>
      <c r="EI2008" s="4"/>
      <c r="EJ2008" s="4"/>
      <c r="EK2008" s="4"/>
      <c r="EL2008" s="4"/>
      <c r="EM2008" s="4"/>
      <c r="EN2008" s="4"/>
      <c r="EO2008" s="4"/>
      <c r="EP2008" s="4"/>
      <c r="EQ2008" s="4"/>
      <c r="ER2008" s="4"/>
      <c r="ES2008" s="4"/>
      <c r="ET2008" s="4"/>
      <c r="EU2008" s="4"/>
      <c r="EV2008" s="4"/>
      <c r="EW2008" s="4"/>
      <c r="EX2008" s="4"/>
      <c r="EY2008" s="4"/>
      <c r="EZ2008" s="4"/>
      <c r="FA2008" s="4"/>
      <c r="FB2008" s="4"/>
      <c r="FC2008" s="4"/>
      <c r="FD2008" s="4"/>
      <c r="FE2008" s="4"/>
      <c r="FF2008" s="4"/>
      <c r="FG2008" s="4"/>
      <c r="FH2008" s="4"/>
      <c r="FI2008" s="4"/>
      <c r="FJ2008" s="4"/>
      <c r="FK2008" s="4"/>
      <c r="FL2008" s="4"/>
      <c r="FM2008" s="4"/>
      <c r="FN2008" s="4"/>
      <c r="FO2008" s="4"/>
      <c r="FP2008" s="4"/>
      <c r="FQ2008" s="4"/>
      <c r="FR2008" s="4"/>
      <c r="FS2008" s="4"/>
      <c r="FT2008" s="4"/>
      <c r="FU2008" s="4"/>
      <c r="FV2008" s="4"/>
      <c r="FW2008" s="4"/>
      <c r="FX2008" s="4"/>
      <c r="FY2008" s="4"/>
      <c r="FZ2008" s="4"/>
      <c r="GA2008" s="4"/>
      <c r="GB2008" s="4"/>
      <c r="GC2008" s="4"/>
      <c r="GD2008" s="4"/>
      <c r="GE2008" s="4"/>
      <c r="GF2008" s="4"/>
      <c r="GG2008" s="4"/>
    </row>
    <row r="2009" spans="1:189" ht="16.5" customHeight="1" x14ac:dyDescent="0.25">
      <c r="A2009" s="52"/>
      <c r="B2009" s="53"/>
      <c r="T2009" s="42"/>
    </row>
    <row r="2010" spans="1:189" ht="16.5" customHeight="1" x14ac:dyDescent="0.25">
      <c r="A2010" s="52"/>
      <c r="B2010" s="53"/>
      <c r="T2010" s="42"/>
    </row>
  </sheetData>
  <sheetProtection algorithmName="SHA-512" hashValue="hLM8WovFdUD76DQL9FJv6pMFN111otAP+orPWiR6oyqVO5W/pbwp9fZ1ikZmGC0i2aPEFHRbTciJXVygntrpPQ==" saltValue="VIgD8Kw9WomioyHJmQsKyg==" spinCount="100000" sheet="1" formatCells="0" formatColumns="0" formatRows="0" insertColumns="0" insertRows="0" deleteColumns="0" deleteRows="0" autoFilter="0"/>
  <protectedRanges>
    <protectedRange sqref="C28:R2008 L13:L21 P18:R21 U9:V2008 P13:P17 I22:R27 D24:E27 G22:G27 D22:D23" name="DATA_vložky"/>
  </protectedRanges>
  <dataConsolidate/>
  <mergeCells count="18">
    <mergeCell ref="D3:F3"/>
    <mergeCell ref="C6:F6"/>
    <mergeCell ref="C4:F5"/>
    <mergeCell ref="B2:B6"/>
    <mergeCell ref="C1:Q1"/>
    <mergeCell ref="A1:B1"/>
    <mergeCell ref="Q6:R6"/>
    <mergeCell ref="L4:L5"/>
    <mergeCell ref="G3:H3"/>
    <mergeCell ref="G4:H4"/>
    <mergeCell ref="I4:K4"/>
    <mergeCell ref="I5:K5"/>
    <mergeCell ref="G5:H5"/>
    <mergeCell ref="G6:K6"/>
    <mergeCell ref="I3:Q3"/>
    <mergeCell ref="M4:Q5"/>
    <mergeCell ref="C2:F2"/>
    <mergeCell ref="A2:A6"/>
  </mergeCells>
  <phoneticPr fontId="14" type="noConversion"/>
  <conditionalFormatting sqref="A8:B2008">
    <cfRule type="expression" dxfId="41" priority="32">
      <formula>$C8&lt;&gt;""</formula>
    </cfRule>
  </conditionalFormatting>
  <conditionalFormatting sqref="C8:C2008">
    <cfRule type="notContainsBlanks" dxfId="40" priority="38">
      <formula>LEN(TRIM(C8))&gt;0</formula>
    </cfRule>
    <cfRule type="expression" dxfId="39" priority="40">
      <formula>$H8&lt;&gt;""</formula>
    </cfRule>
    <cfRule type="expression" dxfId="38" priority="41">
      <formula>$Q8&lt;&gt;""</formula>
    </cfRule>
  </conditionalFormatting>
  <conditionalFormatting sqref="F8:H2008">
    <cfRule type="notContainsBlanks" dxfId="37" priority="7">
      <formula>LEN(TRIM(F8))&gt;0</formula>
    </cfRule>
    <cfRule type="expression" dxfId="36" priority="15">
      <formula>$C8&lt;&gt;""</formula>
    </cfRule>
    <cfRule type="expression" dxfId="35" priority="16">
      <formula>$Q8&lt;&gt;""</formula>
    </cfRule>
  </conditionalFormatting>
  <conditionalFormatting sqref="G8:G2008">
    <cfRule type="expression" dxfId="34" priority="10">
      <formula>$H8&lt;&gt;""</formula>
    </cfRule>
  </conditionalFormatting>
  <conditionalFormatting sqref="G8:Q2008">
    <cfRule type="expression" dxfId="33" priority="2">
      <formula>$F8="Neobjednávejte"</formula>
    </cfRule>
  </conditionalFormatting>
  <conditionalFormatting sqref="H8:P2008">
    <cfRule type="expression" dxfId="32" priority="6">
      <formula>$G8&lt;&gt;""</formula>
    </cfRule>
  </conditionalFormatting>
  <conditionalFormatting sqref="I8:I2008 K8:N2008">
    <cfRule type="expression" dxfId="31" priority="46">
      <formula>$H8="EPL8"</formula>
    </cfRule>
  </conditionalFormatting>
  <conditionalFormatting sqref="I8:I2008 L8:P2008">
    <cfRule type="expression" dxfId="30" priority="47">
      <formula>$H8="ERL"</formula>
    </cfRule>
  </conditionalFormatting>
  <conditionalFormatting sqref="I8:N2008 P8:P2008">
    <cfRule type="expression" dxfId="29" priority="43">
      <formula>$H8="EPL8P"</formula>
    </cfRule>
  </conditionalFormatting>
  <conditionalFormatting sqref="I8:P2008">
    <cfRule type="expression" dxfId="28" priority="8">
      <formula>$H8="EPL10"</formula>
    </cfRule>
    <cfRule type="expression" dxfId="27" priority="45">
      <formula>$H8="ELB"</formula>
    </cfRule>
  </conditionalFormatting>
  <conditionalFormatting sqref="L8:L2008">
    <cfRule type="expression" dxfId="26" priority="37">
      <formula>$H8="EDE"</formula>
    </cfRule>
  </conditionalFormatting>
  <conditionalFormatting sqref="L8:P2008">
    <cfRule type="expression" dxfId="25" priority="48">
      <formula>$H8="EHE"</formula>
    </cfRule>
  </conditionalFormatting>
  <conditionalFormatting sqref="M8:M2008">
    <cfRule type="expression" dxfId="24" priority="49">
      <formula>$H8="EKE"</formula>
    </cfRule>
  </conditionalFormatting>
  <conditionalFormatting sqref="O8:P2008">
    <cfRule type="expression" dxfId="23" priority="3">
      <formula>$H8="EDE"</formula>
    </cfRule>
    <cfRule type="expression" dxfId="22" priority="4">
      <formula>$H8="EKE"</formula>
    </cfRule>
  </conditionalFormatting>
  <conditionalFormatting sqref="Q8:Q2008">
    <cfRule type="notContainsBlanks" dxfId="21" priority="29">
      <formula>LEN(TRIM(Q8))&gt;0</formula>
    </cfRule>
    <cfRule type="expression" dxfId="20" priority="30">
      <formula>$C8&lt;&gt;""</formula>
    </cfRule>
    <cfRule type="expression" dxfId="19" priority="31">
      <formula>$H8&lt;&gt;""</formula>
    </cfRule>
  </conditionalFormatting>
  <conditionalFormatting sqref="R8:R2008">
    <cfRule type="expression" dxfId="18" priority="27">
      <formula>$R8=""</formula>
    </cfRule>
    <cfRule type="cellIs" dxfId="17" priority="28" operator="equal">
      <formula>0</formula>
    </cfRule>
  </conditionalFormatting>
  <conditionalFormatting sqref="S1:GG1">
    <cfRule type="expression" dxfId="16" priority="67">
      <formula>S$7&lt;&gt;""</formula>
    </cfRule>
  </conditionalFormatting>
  <conditionalFormatting sqref="S2:GG2 S4:GG5">
    <cfRule type="expression" dxfId="15" priority="1">
      <formula>S$3="Neobjednávejte"</formula>
    </cfRule>
  </conditionalFormatting>
  <conditionalFormatting sqref="S2:GG3 S5:GG5">
    <cfRule type="notContainsBlanks" dxfId="14" priority="111">
      <formula>LEN(TRIM(S2))&gt;0</formula>
    </cfRule>
    <cfRule type="expression" dxfId="13" priority="112">
      <formula>S$7&lt;&gt;""</formula>
    </cfRule>
    <cfRule type="expression" dxfId="12" priority="113">
      <formula>S$5&lt;&gt;""</formula>
    </cfRule>
  </conditionalFormatting>
  <conditionalFormatting sqref="S7:GQ7">
    <cfRule type="notContainsBlanks" dxfId="11" priority="77">
      <formula>LEN(TRIM(S7))&gt;0</formula>
    </cfRule>
    <cfRule type="expression" dxfId="10" priority="78">
      <formula>S$5&lt;&gt;""</formula>
    </cfRule>
  </conditionalFormatting>
  <conditionalFormatting sqref="AC6:GG6">
    <cfRule type="expression" dxfId="9" priority="108">
      <formula>AC$7&lt;&gt;""</formula>
    </cfRule>
  </conditionalFormatting>
  <dataValidations count="7">
    <dataValidation type="textLength" allowBlank="1" showInputMessage="1" showErrorMessage="1" errorTitle="Maximálně 8 znaků !" error="Lze vložit pouze značení o maximální délce 8 znaků." sqref="C8:C2008" xr:uid="{38EE56D4-3897-451E-B2E6-D1F34C69D46E}">
      <formula1>0</formula1>
      <formula2>8</formula2>
    </dataValidation>
    <dataValidation type="whole" allowBlank="1" showInputMessage="1" showErrorMessage="1" errorTitle="nepovolená hodnota" error="Pro zadání počtu vložek vložte celé číslo v intervalu 1 - 1000. Pokud chcete danou vložku pouze spočítat, vložte &quot;1&quot; a postupujte dle instrukcí na listu NÁPOVĚDA." sqref="Q8:Q2008 A8:A2010 S2011:S1048576" xr:uid="{6B399788-AAD8-46C1-AAEA-25F32AC8892E}">
      <formula1>1</formula1>
      <formula2>1000</formula2>
    </dataValidation>
    <dataValidation type="whole" allowBlank="1" showInputMessage="1" showErrorMessage="1" errorTitle="neplatná hodnota" error="Pro zadání počtu hlavních klíčů vložte celé číslo v intervalu 1 - 1000._x000a_Pokud chcete daný hlavní klíč pouze spočítat, vložte &quot;1&quot; a v řádku &quot;Výrobní nastavení&quot; vyberte &quot;Nevyrábět&quot;" sqref="S1 V1:GG1 S5:GG5" xr:uid="{E7009B7B-D42D-4177-B76F-EBCF3217B2C7}">
      <formula1>1</formula1>
      <formula2>1000</formula2>
    </dataValidation>
    <dataValidation type="whole" allowBlank="1" showInputMessage="1" showErrorMessage="1" errorTitle="nepovolená hodnota" error="Pro zadání počtu vložek vložte celé číslo v intervalu 1 - 1000. Pokud chcete danou vložku pouze spočítat, vložte &quot;1&quot; a postupujte dle instrukcí na listu NÁPOVĚDA." sqref="R8:R2008" xr:uid="{6E632E1C-D0A9-4465-BEF3-752BA447F1E4}">
      <formula1>0</formula1>
      <formula2>1000</formula2>
    </dataValidation>
    <dataValidation type="textLength" operator="equal" allowBlank="1" showInputMessage="1" showErrorMessage="1" errorTitle="Nesprávná hodnota" error="SKP je nesprávně zadáno._x000a_Špatná délka řetězce." sqref="G8:G2008" xr:uid="{9BEA26A0-96CF-4E41-9012-80A421CE76A3}">
      <formula1>15</formula1>
    </dataValidation>
    <dataValidation type="whole" allowBlank="1" showInputMessage="1" showErrorMessage="1" errorTitle="nepovolená hodnota" error="Pro zadání počtu vlastních klíčů vložte celé číslo v rozsahu 1 - 1000._x000a_Pokud chcete vlastní klíč pouze spočítat, vložte &quot;1&quot; a postupujte dle instrukcí na listu NÁPOVĚDA." sqref="T2011:T1048576 B8:B2010" xr:uid="{B4A4675C-2B8B-44FC-8621-0FBC71FC765B}">
      <formula1>1</formula1>
      <formula2>1000</formula2>
    </dataValidation>
    <dataValidation type="textLength" allowBlank="1" showInputMessage="1" showErrorMessage="1" sqref="S7 AA7:GQ7" xr:uid="{34EE2DEE-51CF-4353-B901-76067B33028E}">
      <formula1>0</formula1>
      <formula2>8</formula2>
    </dataValidation>
  </dataValidations>
  <printOptions horizontalCentered="1" gridLines="1"/>
  <pageMargins left="0" right="0" top="0" bottom="0.19685039370078741" header="0" footer="0"/>
  <pageSetup paperSize="9" scale="70" fitToHeight="0" orientation="landscape" cellComments="asDisplayed" r:id="rId1"/>
  <headerFooter alignWithMargins="0">
    <oddFooter>&amp;RStrana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7350F270-43A1-4779-BF53-883C3843FEA2}">
          <x14:formula1>
            <xm:f>DATA!$B$2:$B$4</xm:f>
          </x14:formula1>
          <xm:sqref>F2009:F1048576 G2010:G1048576</xm:sqref>
        </x14:dataValidation>
        <x14:dataValidation type="list" allowBlank="1" showInputMessage="1" showErrorMessage="1" xr:uid="{1DCEC9C1-5166-4F01-AF9F-B5E511279181}">
          <x14:formula1>
            <xm:f>DATA!$C$2:$C$9</xm:f>
          </x14:formula1>
          <xm:sqref>H2009:H1048576</xm:sqref>
        </x14:dataValidation>
        <x14:dataValidation type="list" allowBlank="1" showInputMessage="1" showErrorMessage="1" xr:uid="{22236524-FBF0-406B-825B-8F132E7AAAB4}">
          <x14:formula1>
            <xm:f>DATA!$B$14:$B$16</xm:f>
          </x14:formula1>
          <xm:sqref>X3:GG3</xm:sqref>
        </x14:dataValidation>
        <x14:dataValidation type="list" allowBlank="1" showInputMessage="1" showErrorMessage="1" errorTitle="nepovolená hodnota" error="Vyberte správnou hodnotu z rozevíracího seznamu." xr:uid="{62FC863E-43B8-43AE-AB66-A43B7E03DEC5}">
          <x14:formula1>
            <xm:f>DATA!$B$2:$B$4</xm:f>
          </x14:formula1>
          <xm:sqref>F28:F2008</xm:sqref>
        </x14:dataValidation>
        <x14:dataValidation type="list" allowBlank="1" showInputMessage="1" showErrorMessage="1" errorTitle="nepovolená hodnota" error="Vyberte správnou hodnotu z rozevíracího seznamu." xr:uid="{339C036A-609B-4DBA-98B9-1369D29FF1D3}">
          <x14:formula1>
            <xm:f>DATA!$C$2:$C$9</xm:f>
          </x14:formula1>
          <xm:sqref>H28:H2008</xm:sqref>
        </x14:dataValidation>
        <x14:dataValidation type="list" allowBlank="1" showInputMessage="1" showErrorMessage="1" errorTitle="nepovolená hodnota" error="Vyberte správnou hodnotu z rozevíracího seznamu." xr:uid="{AF27F00B-7EE8-4BE1-8C85-EB582CF7B857}">
          <x14:formula1>
            <xm:f>DATA!$F$2:$F$5</xm:f>
          </x14:formula1>
          <xm:sqref>K18:K2008</xm:sqref>
        </x14:dataValidation>
        <x14:dataValidation type="list" allowBlank="1" showInputMessage="1" showErrorMessage="1" errorTitle="nepovolená hodnota" error="Vyberte správnou hodnotu z rozevíracího seznamu." xr:uid="{71A1DF18-1D8B-405E-9980-CACF23E573FE}">
          <x14:formula1>
            <xm:f>DATA!$H$2:$H$4</xm:f>
          </x14:formula1>
          <xm:sqref>M19:M2008</xm:sqref>
        </x14:dataValidation>
        <x14:dataValidation type="list" allowBlank="1" showDropDown="1" showInputMessage="1" showErrorMessage="1" errorTitle="nepovolená hodnota" error="Pro definování přístupu vložte &quot;X&quot;. Jiný znak není povolený." xr:uid="{97390C05-4BDE-4D24-8213-9E6E04A8FBB3}">
          <x14:formula1>
            <xm:f>DATA!$A$22</xm:f>
          </x14:formula1>
          <xm:sqref>U8:GG2008</xm:sqref>
        </x14:dataValidation>
        <x14:dataValidation type="list" allowBlank="1" showInputMessage="1" showErrorMessage="1" errorTitle="neplatná hodnota" error="Vložte text &quot;KEY&quot;. Jiný text není povolený. Můžete vybrat i z rozevíracího menu." xr:uid="{5DF60D2B-DCAB-441C-B715-75FAA4292ACA}">
          <x14:formula1>
            <xm:f>DATA!$C$14</xm:f>
          </x14:formula1>
          <xm:sqref>X2:GG2</xm:sqref>
        </x14:dataValidation>
        <x14:dataValidation type="list" allowBlank="1" showInputMessage="1" showErrorMessage="1" xr:uid="{7732B2D6-422D-46CD-80E2-E1C605E2116E}">
          <x14:formula1>
            <xm:f>DATA!$K$2:$K$3</xm:f>
          </x14:formula1>
          <xm:sqref>P13:P2008</xm:sqref>
        </x14:dataValidation>
        <x14:dataValidation type="list" allowBlank="1" showInputMessage="1" showErrorMessage="1" errorTitle="neplatná hodnota" error="Pro výběr platformy vyberte požadovanou hodnotu z rozevíracího seznamu." xr:uid="{930EE4FF-EA11-40F0-9A58-B1C682273CC5}">
          <x14:formula1>
            <xm:f>DATA!$M$2:$M$3</xm:f>
          </x14:formula1>
          <xm:sqref>I5</xm:sqref>
        </x14:dataValidation>
        <x14:dataValidation type="list" allowBlank="1" showInputMessage="1" showErrorMessage="1" xr:uid="{FA6A89E9-EE78-440C-8F34-6BE3265AC3E8}">
          <x14:formula1>
            <xm:f>DATA!$B$22:$B$23</xm:f>
          </x14:formula1>
          <xm:sqref>D9:D2009</xm:sqref>
        </x14:dataValidation>
        <x14:dataValidation type="list" allowBlank="1" showInputMessage="1" showErrorMessage="1" errorTitle="nepovolená hodnota" error="Vyberte správnou hodnotu z rozevíracího seznamu." xr:uid="{90416636-2F70-4DB0-BBED-DC57E4ABFB4F}">
          <x14:formula1>
            <xm:f>DATA!$I$2:$I$5</xm:f>
          </x14:formula1>
          <xm:sqref>N19:N2008</xm:sqref>
        </x14:dataValidation>
        <x14:dataValidation type="list" allowBlank="1" showInputMessage="1" showErrorMessage="1" errorTitle="nepovolená hodnota" error="Vyberte správnou hodnotu z rozevíracího seznamu." xr:uid="{2ADE3B8B-4FCB-4615-8B43-D14FB945BC32}">
          <x14:formula1>
            <xm:f>DATA!$J$2:$J$6</xm:f>
          </x14:formula1>
          <xm:sqref>O13:O2008</xm:sqref>
        </x14:dataValidation>
        <x14:dataValidation type="list" allowBlank="1" showInputMessage="1" showErrorMessage="1" errorTitle="Nesprávná hodnota" error="Pro centrální vložku zapište &quot;Centrální&quot;_x000a_V ostatních případech nechte buňku prázdnou." xr:uid="{A5DCB159-6E80-4191-9880-4AB1E5085941}">
          <x14:formula1>
            <xm:f>DATA!$B$22:$B$23</xm:f>
          </x14:formula1>
          <xm:sqref>D8</xm:sqref>
        </x14:dataValidation>
        <x14:dataValidation type="list" allowBlank="1" showInputMessage="1" showErrorMessage="1" errorTitle="Nesprávná hodnota" error="Vyberte správnou hodnotu z rozevíracího seznamu." xr:uid="{B1ED68D8-8367-4798-91EF-C2405549F195}">
          <x14:formula1>
            <xm:f>DATA!$K$2:$K$3</xm:f>
          </x14:formula1>
          <xm:sqref>P8:P12</xm:sqref>
        </x14:dataValidation>
        <x14:dataValidation type="list" allowBlank="1" showInputMessage="1" showErrorMessage="1" errorTitle="Nesprávná hodnota" error="Vyberte správnou hodnotu z rozevíracího seznamu." xr:uid="{67D9E629-D4E8-4874-A98D-2FA64D956B1E}">
          <x14:formula1>
            <xm:f>DATA!$C$2:$C$8</xm:f>
          </x14:formula1>
          <xm:sqref>H8:H27</xm:sqref>
        </x14:dataValidation>
        <x14:dataValidation type="list" allowBlank="1" showInputMessage="1" showErrorMessage="1" errorTitle="Nesprávná hodnota" error="Vyberte správnou hodnotu z rozevíracího seznamu." xr:uid="{3C27E4F6-B982-49D3-86A0-BED7C1398301}">
          <x14:formula1>
            <xm:f>DATA!$J$2:$J$6</xm:f>
          </x14:formula1>
          <xm:sqref>O8:O12</xm:sqref>
        </x14:dataValidation>
        <x14:dataValidation type="list" allowBlank="1" showInputMessage="1" showErrorMessage="1" errorTitle="Nesprávná hodnota" error="Vyberte správnou hodnotu z rozevíracího seznamu." xr:uid="{FADB1EAA-C587-4F73-936D-38F764126453}">
          <x14:formula1>
            <xm:f>DATA!$I$2:$I$5</xm:f>
          </x14:formula1>
          <xm:sqref>N8:N18</xm:sqref>
        </x14:dataValidation>
        <x14:dataValidation type="list" allowBlank="1" showInputMessage="1" showErrorMessage="1" errorTitle="Nesprávná hodnota" error="Vyberte správnou hodnotu z rozevíracího seznamu." xr:uid="{70180E54-0D17-4C03-B65F-282A351FB651}">
          <x14:formula1>
            <xm:f>DATA!$H$2:$H$4</xm:f>
          </x14:formula1>
          <xm:sqref>M8:M18</xm:sqref>
        </x14:dataValidation>
        <x14:dataValidation type="list" allowBlank="1" showInputMessage="1" showErrorMessage="1" errorTitle="Nesprávná hodnota" error="Vyberte správnou hodnotu z rozevíracího seznamu." xr:uid="{F587BA15-CBE8-47F0-952D-2EABF299E3E6}">
          <x14:formula1>
            <xm:f>DATA!$F$2:$F$5</xm:f>
          </x14:formula1>
          <xm:sqref>K8:K17</xm:sqref>
        </x14:dataValidation>
        <x14:dataValidation type="list" allowBlank="1" showInputMessage="1" showErrorMessage="1" errorTitle="Nesprávná hodnota" error="Vyberte správnou hodnotu z rozevíracího seznamu." xr:uid="{117B87DB-4C62-4076-B6A0-D3E11827D599}">
          <x14:formula1>
            <xm:f>DATA!$B$2:$B$4</xm:f>
          </x14:formula1>
          <xm:sqref>F8:F27</xm:sqref>
        </x14:dataValidation>
        <x14:dataValidation type="list" allowBlank="1" showInputMessage="1" showErrorMessage="1" errorTitle="nepovolená hodnota" error="Vyberte správnou hodnotu z rozevíracího seznamu." xr:uid="{BA7685C5-334C-4D69-8615-8653A0849F54}">
          <x14:formula1>
            <xm:f>DATA!$E$2:$E$5</xm:f>
          </x14:formula1>
          <xm:sqref>J18:J2008</xm:sqref>
        </x14:dataValidation>
        <x14:dataValidation type="list" allowBlank="1" showInputMessage="1" showErrorMessage="1" errorTitle="Nesprávná hodnota" error="Vyberte správnou hodnotu z rozevíracího seznamu." xr:uid="{964EFCF3-0C29-40F4-816C-DC22CAC426FB}">
          <x14:formula1>
            <xm:f>DATA!$E$2:$E$5</xm:f>
          </x14:formula1>
          <xm:sqref>J8:J17</xm:sqref>
        </x14:dataValidation>
        <x14:dataValidation type="list" allowBlank="1" showInputMessage="1" showErrorMessage="1" errorTitle="Nesprávná hodnota" error="Vložte text &quot;KEY&quot;_x000a_Jiný text není povolený._x000a_Nebo můžete zadat pomocí  rozevíracího menu." xr:uid="{F3DDB304-E9BA-4B23-B40A-57DC50F603F0}">
          <x14:formula1>
            <xm:f>DATA!$C$14</xm:f>
          </x14:formula1>
          <xm:sqref>S2:W2</xm:sqref>
        </x14:dataValidation>
        <x14:dataValidation type="list" allowBlank="1" showInputMessage="1" showErrorMessage="1" errorTitle="Nesprávná hodnota" error="Vyberte správnou hodnotu z rozevíracího seznamu." xr:uid="{0357DFD2-4025-4BDD-91FE-D1007552919C}">
          <x14:formula1>
            <xm:f>DATA!$B$14:$B$16</xm:f>
          </x14:formula1>
          <xm:sqref>S3:W3</xm:sqref>
        </x14:dataValidation>
        <x14:dataValidation type="list" allowBlank="1" showInputMessage="1" showErrorMessage="1" xr:uid="{25CFD354-6948-4E99-AEEA-A00075709874}">
          <x14:formula1>
            <xm:f>DATA!$G$2:$G$11</xm:f>
          </x14:formula1>
          <xm:sqref>L8:L2008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93E0-4D50-4C0F-BE05-F2547101F628}">
  <sheetPr codeName="List2">
    <tabColor rgb="FF92D050"/>
  </sheetPr>
  <dimension ref="A1:AZ35"/>
  <sheetViews>
    <sheetView zoomScaleNormal="100" workbookViewId="0">
      <selection activeCell="A7" sqref="A7"/>
    </sheetView>
  </sheetViews>
  <sheetFormatPr defaultColWidth="0" defaultRowHeight="11.25" zeroHeight="1" x14ac:dyDescent="0.25"/>
  <cols>
    <col min="1" max="2" width="10.7109375" style="2" customWidth="1"/>
    <col min="3" max="3" width="16.5703125" style="2" customWidth="1"/>
    <col min="4" max="4" width="13.7109375" style="2" bestFit="1" customWidth="1"/>
    <col min="5" max="14" width="10" style="2" customWidth="1"/>
    <col min="15" max="16" width="5.7109375" style="2" customWidth="1"/>
    <col min="17" max="17" width="3.140625" style="3" bestFit="1" customWidth="1"/>
    <col min="18" max="51" width="2.85546875" style="3" customWidth="1"/>
    <col min="52" max="52" width="0.85546875" style="2" customWidth="1"/>
    <col min="53" max="16384" width="2.85546875" style="2" hidden="1"/>
  </cols>
  <sheetData>
    <row r="1" spans="1:51" ht="27" customHeight="1" thickBot="1" x14ac:dyDescent="0.3">
      <c r="A1" s="22" t="s">
        <v>304</v>
      </c>
      <c r="B1" s="126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  <c r="P1" s="70" t="s">
        <v>45</v>
      </c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</row>
    <row r="2" spans="1:51" ht="67.5" customHeight="1" thickBot="1" x14ac:dyDescent="0.3">
      <c r="A2" s="160" t="e" vm="1">
        <v>#VALUE!</v>
      </c>
      <c r="B2" s="203" t="s">
        <v>0</v>
      </c>
      <c r="C2" s="203"/>
      <c r="D2" s="204"/>
      <c r="E2" s="218" t="s">
        <v>14</v>
      </c>
      <c r="F2" s="219"/>
      <c r="G2" s="124"/>
      <c r="H2" s="220"/>
      <c r="I2" s="220"/>
      <c r="J2" s="221"/>
      <c r="K2" s="221"/>
      <c r="L2" s="221"/>
      <c r="M2" s="221"/>
      <c r="N2" s="221"/>
      <c r="O2" s="222"/>
      <c r="P2" s="70" t="s">
        <v>16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</row>
    <row r="3" spans="1:51" ht="67.5" customHeight="1" thickBot="1" x14ac:dyDescent="0.3">
      <c r="A3" s="205" t="e" vm="2">
        <v>#VALUE!</v>
      </c>
      <c r="B3" s="206"/>
      <c r="C3" s="206"/>
      <c r="D3" s="207"/>
      <c r="E3" s="223" t="s">
        <v>38</v>
      </c>
      <c r="F3" s="224"/>
      <c r="G3" s="125"/>
      <c r="H3" s="225"/>
      <c r="I3" s="226"/>
      <c r="J3" s="227" t="s">
        <v>46</v>
      </c>
      <c r="K3" s="229"/>
      <c r="L3" s="230"/>
      <c r="M3" s="230"/>
      <c r="N3" s="230"/>
      <c r="O3" s="231"/>
      <c r="P3" s="70" t="s">
        <v>2</v>
      </c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</row>
    <row r="4" spans="1:51" ht="30.75" customHeight="1" thickBot="1" x14ac:dyDescent="0.3">
      <c r="A4" s="208"/>
      <c r="B4" s="209"/>
      <c r="C4" s="209"/>
      <c r="D4" s="210"/>
      <c r="E4" s="223" t="s">
        <v>265</v>
      </c>
      <c r="F4" s="224"/>
      <c r="G4" s="125"/>
      <c r="H4" s="225"/>
      <c r="I4" s="226"/>
      <c r="J4" s="228"/>
      <c r="K4" s="232"/>
      <c r="L4" s="232"/>
      <c r="M4" s="232"/>
      <c r="N4" s="232"/>
      <c r="O4" s="233"/>
      <c r="P4" s="65" t="s">
        <v>1</v>
      </c>
      <c r="Q4" s="128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</row>
    <row r="5" spans="1:51" ht="18.75" customHeight="1" thickBot="1" x14ac:dyDescent="0.3">
      <c r="A5" s="211" t="s">
        <v>305</v>
      </c>
      <c r="B5" s="212"/>
      <c r="C5" s="212"/>
      <c r="D5" s="213"/>
      <c r="E5" s="214" t="s">
        <v>3</v>
      </c>
      <c r="F5" s="214"/>
      <c r="G5" s="214"/>
      <c r="H5" s="214"/>
      <c r="I5" s="214"/>
      <c r="J5" s="214"/>
      <c r="K5" s="214"/>
      <c r="L5" s="214"/>
      <c r="M5" s="214"/>
      <c r="N5" s="215"/>
      <c r="O5" s="216" t="s">
        <v>1</v>
      </c>
      <c r="P5" s="217"/>
      <c r="Q5" s="130" t="s">
        <v>240</v>
      </c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</row>
    <row r="6" spans="1:51" ht="45.75" thickBot="1" x14ac:dyDescent="0.3">
      <c r="A6" s="132" t="s">
        <v>4</v>
      </c>
      <c r="B6" s="133" t="s">
        <v>253</v>
      </c>
      <c r="C6" s="134" t="s">
        <v>5</v>
      </c>
      <c r="D6" s="135" t="s">
        <v>37</v>
      </c>
      <c r="E6" s="85" t="s">
        <v>245</v>
      </c>
      <c r="F6" s="85" t="s">
        <v>6</v>
      </c>
      <c r="G6" s="86" t="s">
        <v>7</v>
      </c>
      <c r="H6" s="86" t="s">
        <v>8</v>
      </c>
      <c r="I6" s="86" t="s">
        <v>266</v>
      </c>
      <c r="J6" s="86" t="s">
        <v>10</v>
      </c>
      <c r="K6" s="86" t="s">
        <v>11</v>
      </c>
      <c r="L6" s="86" t="s">
        <v>36</v>
      </c>
      <c r="M6" s="87" t="s">
        <v>257</v>
      </c>
      <c r="N6" s="87" t="s">
        <v>256</v>
      </c>
      <c r="O6" s="88" t="s">
        <v>13</v>
      </c>
      <c r="P6" s="89" t="s">
        <v>34</v>
      </c>
      <c r="Q6" s="136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</row>
    <row r="7" spans="1:51" ht="16.5" customHeight="1" x14ac:dyDescent="0.25">
      <c r="A7" s="138"/>
      <c r="B7" s="139"/>
      <c r="C7" s="140"/>
      <c r="D7" s="140"/>
      <c r="E7" s="141"/>
      <c r="F7" s="142"/>
      <c r="G7" s="142"/>
      <c r="H7" s="143"/>
      <c r="I7" s="143"/>
      <c r="J7" s="143"/>
      <c r="K7" s="143"/>
      <c r="L7" s="143"/>
      <c r="M7" s="144"/>
      <c r="N7" s="145"/>
      <c r="O7" s="146"/>
      <c r="P7" s="147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</row>
    <row r="8" spans="1:51" ht="16.5" customHeight="1" x14ac:dyDescent="0.25">
      <c r="A8" s="149"/>
      <c r="B8" s="150"/>
      <c r="C8" s="151"/>
      <c r="D8" s="151"/>
      <c r="E8" s="141"/>
      <c r="F8" s="142"/>
      <c r="G8" s="142"/>
      <c r="H8" s="143"/>
      <c r="I8" s="143"/>
      <c r="J8" s="143"/>
      <c r="K8" s="143"/>
      <c r="L8" s="143"/>
      <c r="M8" s="144"/>
      <c r="N8" s="145"/>
      <c r="O8" s="146"/>
      <c r="P8" s="147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</row>
    <row r="9" spans="1:51" ht="16.5" customHeight="1" x14ac:dyDescent="0.25">
      <c r="A9" s="149"/>
      <c r="B9" s="150"/>
      <c r="C9" s="151"/>
      <c r="D9" s="151"/>
      <c r="E9" s="141"/>
      <c r="F9" s="142"/>
      <c r="G9" s="142"/>
      <c r="H9" s="143"/>
      <c r="I9" s="143"/>
      <c r="J9" s="143"/>
      <c r="K9" s="143"/>
      <c r="L9" s="143"/>
      <c r="M9" s="144"/>
      <c r="N9" s="145"/>
      <c r="O9" s="146"/>
      <c r="P9" s="147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</row>
    <row r="10" spans="1:51" ht="16.5" customHeight="1" x14ac:dyDescent="0.25">
      <c r="A10" s="149"/>
      <c r="B10" s="150"/>
      <c r="C10" s="151"/>
      <c r="D10" s="151"/>
      <c r="E10" s="141"/>
      <c r="F10" s="142"/>
      <c r="G10" s="142"/>
      <c r="H10" s="143"/>
      <c r="I10" s="143"/>
      <c r="J10" s="143"/>
      <c r="K10" s="143"/>
      <c r="L10" s="143"/>
      <c r="M10" s="144"/>
      <c r="N10" s="145"/>
      <c r="O10" s="146"/>
      <c r="P10" s="147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</row>
    <row r="11" spans="1:51" ht="16.5" customHeight="1" x14ac:dyDescent="0.25">
      <c r="A11" s="149"/>
      <c r="B11" s="150"/>
      <c r="C11" s="151"/>
      <c r="D11" s="151"/>
      <c r="E11" s="141"/>
      <c r="F11" s="142"/>
      <c r="G11" s="142"/>
      <c r="H11" s="143"/>
      <c r="I11" s="143"/>
      <c r="J11" s="143"/>
      <c r="K11" s="143"/>
      <c r="L11" s="143"/>
      <c r="M11" s="144"/>
      <c r="N11" s="145"/>
      <c r="O11" s="146"/>
      <c r="P11" s="147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</row>
    <row r="12" spans="1:51" ht="16.5" customHeight="1" x14ac:dyDescent="0.25">
      <c r="A12" s="149"/>
      <c r="B12" s="150"/>
      <c r="C12" s="151"/>
      <c r="D12" s="151"/>
      <c r="E12" s="141"/>
      <c r="F12" s="142"/>
      <c r="G12" s="142"/>
      <c r="H12" s="143"/>
      <c r="I12" s="143"/>
      <c r="J12" s="143"/>
      <c r="K12" s="143"/>
      <c r="L12" s="143"/>
      <c r="M12" s="144"/>
      <c r="N12" s="145"/>
      <c r="O12" s="146"/>
      <c r="P12" s="147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</row>
    <row r="13" spans="1:51" ht="16.5" customHeight="1" x14ac:dyDescent="0.25">
      <c r="A13" s="149"/>
      <c r="B13" s="150"/>
      <c r="C13" s="151"/>
      <c r="D13" s="151"/>
      <c r="E13" s="141"/>
      <c r="F13" s="142"/>
      <c r="G13" s="142"/>
      <c r="H13" s="143"/>
      <c r="I13" s="143"/>
      <c r="J13" s="143"/>
      <c r="K13" s="143"/>
      <c r="L13" s="143"/>
      <c r="M13" s="144"/>
      <c r="N13" s="145"/>
      <c r="O13" s="146"/>
      <c r="P13" s="147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</row>
    <row r="14" spans="1:51" ht="16.5" customHeight="1" x14ac:dyDescent="0.25">
      <c r="A14" s="149"/>
      <c r="B14" s="150"/>
      <c r="C14" s="151"/>
      <c r="D14" s="151"/>
      <c r="E14" s="141"/>
      <c r="F14" s="142"/>
      <c r="G14" s="142"/>
      <c r="H14" s="143"/>
      <c r="I14" s="143"/>
      <c r="J14" s="143"/>
      <c r="K14" s="143"/>
      <c r="L14" s="143"/>
      <c r="M14" s="144"/>
      <c r="N14" s="145"/>
      <c r="O14" s="146"/>
      <c r="P14" s="147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</row>
    <row r="15" spans="1:51" ht="16.5" customHeight="1" x14ac:dyDescent="0.25">
      <c r="A15" s="149"/>
      <c r="B15" s="150"/>
      <c r="C15" s="151"/>
      <c r="D15" s="151"/>
      <c r="E15" s="141"/>
      <c r="F15" s="142"/>
      <c r="G15" s="142"/>
      <c r="H15" s="143"/>
      <c r="I15" s="143"/>
      <c r="J15" s="143"/>
      <c r="K15" s="143"/>
      <c r="L15" s="143"/>
      <c r="M15" s="144"/>
      <c r="N15" s="145"/>
      <c r="O15" s="146"/>
      <c r="P15" s="147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</row>
    <row r="16" spans="1:51" ht="16.5" customHeight="1" x14ac:dyDescent="0.25">
      <c r="A16" s="149"/>
      <c r="B16" s="150"/>
      <c r="C16" s="151"/>
      <c r="D16" s="151"/>
      <c r="E16" s="141"/>
      <c r="F16" s="142"/>
      <c r="G16" s="142"/>
      <c r="H16" s="143"/>
      <c r="I16" s="143"/>
      <c r="J16" s="143"/>
      <c r="K16" s="143"/>
      <c r="L16" s="143"/>
      <c r="M16" s="144"/>
      <c r="N16" s="145"/>
      <c r="O16" s="146"/>
      <c r="P16" s="147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</row>
    <row r="17" spans="1:51" ht="16.5" customHeight="1" x14ac:dyDescent="0.25">
      <c r="A17" s="149"/>
      <c r="B17" s="150"/>
      <c r="C17" s="151"/>
      <c r="D17" s="151"/>
      <c r="E17" s="141"/>
      <c r="F17" s="142"/>
      <c r="G17" s="142"/>
      <c r="H17" s="143"/>
      <c r="I17" s="143"/>
      <c r="J17" s="143"/>
      <c r="K17" s="143"/>
      <c r="L17" s="143"/>
      <c r="M17" s="144"/>
      <c r="N17" s="145"/>
      <c r="O17" s="146"/>
      <c r="P17" s="147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</row>
    <row r="18" spans="1:51" ht="16.5" customHeight="1" x14ac:dyDescent="0.25">
      <c r="A18" s="149"/>
      <c r="B18" s="150"/>
      <c r="C18" s="151"/>
      <c r="D18" s="151"/>
      <c r="E18" s="141"/>
      <c r="F18" s="142"/>
      <c r="G18" s="142"/>
      <c r="H18" s="143"/>
      <c r="I18" s="143"/>
      <c r="J18" s="143"/>
      <c r="K18" s="143"/>
      <c r="L18" s="143"/>
      <c r="M18" s="144"/>
      <c r="N18" s="145"/>
      <c r="O18" s="146"/>
      <c r="P18" s="147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</row>
    <row r="19" spans="1:51" ht="16.5" customHeight="1" x14ac:dyDescent="0.25">
      <c r="A19" s="152" t="s">
        <v>294</v>
      </c>
      <c r="B19" s="150"/>
      <c r="C19" s="151"/>
      <c r="D19" s="151"/>
      <c r="E19" s="141"/>
      <c r="F19" s="142"/>
      <c r="G19" s="142"/>
      <c r="H19" s="143"/>
      <c r="I19" s="143"/>
      <c r="J19" s="143"/>
      <c r="K19" s="143"/>
      <c r="L19" s="143"/>
      <c r="M19" s="144"/>
      <c r="N19" s="145"/>
      <c r="O19" s="146"/>
      <c r="P19" s="147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</row>
    <row r="20" spans="1:51" ht="16.5" customHeight="1" x14ac:dyDescent="0.25">
      <c r="A20" s="149" t="s">
        <v>258</v>
      </c>
      <c r="B20" s="150"/>
      <c r="C20" s="151" t="s">
        <v>282</v>
      </c>
      <c r="D20" s="151" t="s">
        <v>31</v>
      </c>
      <c r="E20" s="141" t="s">
        <v>281</v>
      </c>
      <c r="F20" s="142" t="s">
        <v>19</v>
      </c>
      <c r="G20" s="142" t="s">
        <v>57</v>
      </c>
      <c r="H20" s="143" t="s">
        <v>50</v>
      </c>
      <c r="I20" s="143" t="s">
        <v>48</v>
      </c>
      <c r="J20" s="153"/>
      <c r="K20" s="143" t="s">
        <v>42</v>
      </c>
      <c r="L20" s="143" t="s">
        <v>39</v>
      </c>
      <c r="M20" s="154"/>
      <c r="N20" s="155"/>
      <c r="O20" s="146">
        <v>1</v>
      </c>
      <c r="P20" s="147">
        <v>1</v>
      </c>
      <c r="Q20" s="156" t="s">
        <v>291</v>
      </c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</row>
    <row r="21" spans="1:51" ht="16.5" customHeight="1" x14ac:dyDescent="0.25">
      <c r="A21" s="149" t="s">
        <v>259</v>
      </c>
      <c r="B21" s="150"/>
      <c r="C21" s="151" t="s">
        <v>283</v>
      </c>
      <c r="D21" s="151" t="s">
        <v>31</v>
      </c>
      <c r="E21" s="141" t="s">
        <v>281</v>
      </c>
      <c r="F21" s="142" t="s">
        <v>20</v>
      </c>
      <c r="G21" s="142" t="s">
        <v>150</v>
      </c>
      <c r="H21" s="143" t="s">
        <v>44</v>
      </c>
      <c r="I21" s="143">
        <v>4</v>
      </c>
      <c r="J21" s="143" t="s">
        <v>241</v>
      </c>
      <c r="K21" s="153"/>
      <c r="L21" s="143" t="s">
        <v>248</v>
      </c>
      <c r="M21" s="154"/>
      <c r="N21" s="155"/>
      <c r="O21" s="146">
        <v>1</v>
      </c>
      <c r="P21" s="147">
        <v>1</v>
      </c>
      <c r="Q21" s="156" t="s">
        <v>292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</row>
    <row r="22" spans="1:51" ht="16.5" customHeight="1" x14ac:dyDescent="0.25">
      <c r="A22" s="149" t="s">
        <v>260</v>
      </c>
      <c r="B22" s="150"/>
      <c r="C22" s="151" t="s">
        <v>284</v>
      </c>
      <c r="D22" s="151" t="s">
        <v>31</v>
      </c>
      <c r="E22" s="141" t="s">
        <v>281</v>
      </c>
      <c r="F22" s="142" t="s">
        <v>21</v>
      </c>
      <c r="G22" s="142" t="s">
        <v>227</v>
      </c>
      <c r="H22" s="143" t="s">
        <v>50</v>
      </c>
      <c r="I22" s="143" t="s">
        <v>48</v>
      </c>
      <c r="J22" s="153"/>
      <c r="K22" s="153"/>
      <c r="L22" s="153"/>
      <c r="M22" s="154"/>
      <c r="N22" s="155"/>
      <c r="O22" s="146">
        <v>1</v>
      </c>
      <c r="P22" s="147">
        <v>1</v>
      </c>
      <c r="Q22" s="156" t="s">
        <v>287</v>
      </c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</row>
    <row r="23" spans="1:51" ht="16.5" customHeight="1" x14ac:dyDescent="0.25">
      <c r="A23" s="149" t="s">
        <v>264</v>
      </c>
      <c r="B23" s="150"/>
      <c r="C23" s="151" t="s">
        <v>285</v>
      </c>
      <c r="D23" s="151" t="s">
        <v>31</v>
      </c>
      <c r="E23" s="141" t="s">
        <v>281</v>
      </c>
      <c r="F23" s="142" t="s">
        <v>22</v>
      </c>
      <c r="G23" s="157"/>
      <c r="H23" s="153"/>
      <c r="I23" s="153"/>
      <c r="J23" s="153"/>
      <c r="K23" s="153"/>
      <c r="L23" s="153"/>
      <c r="M23" s="154"/>
      <c r="N23" s="155"/>
      <c r="O23" s="146">
        <v>1</v>
      </c>
      <c r="P23" s="147">
        <v>1</v>
      </c>
      <c r="Q23" s="156" t="s">
        <v>280</v>
      </c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</row>
    <row r="24" spans="1:51" ht="16.5" customHeight="1" x14ac:dyDescent="0.25">
      <c r="A24" s="149" t="s">
        <v>270</v>
      </c>
      <c r="B24" s="150"/>
      <c r="C24" s="151" t="s">
        <v>286</v>
      </c>
      <c r="D24" s="151" t="s">
        <v>31</v>
      </c>
      <c r="E24" s="141" t="s">
        <v>281</v>
      </c>
      <c r="F24" s="142" t="s">
        <v>23</v>
      </c>
      <c r="G24" s="157"/>
      <c r="H24" s="143" t="s">
        <v>44</v>
      </c>
      <c r="I24" s="143" t="s">
        <v>53</v>
      </c>
      <c r="J24" s="153"/>
      <c r="K24" s="153"/>
      <c r="L24" s="153"/>
      <c r="M24" s="154"/>
      <c r="N24" s="155"/>
      <c r="O24" s="146">
        <v>1</v>
      </c>
      <c r="P24" s="147">
        <v>1</v>
      </c>
      <c r="Q24" s="156" t="s">
        <v>296</v>
      </c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</row>
    <row r="25" spans="1:51" ht="16.5" customHeight="1" x14ac:dyDescent="0.25">
      <c r="A25" s="149" t="s">
        <v>271</v>
      </c>
      <c r="B25" s="150"/>
      <c r="C25" s="151" t="s">
        <v>262</v>
      </c>
      <c r="D25" s="151" t="s">
        <v>31</v>
      </c>
      <c r="E25" s="158"/>
      <c r="F25" s="142" t="s">
        <v>24</v>
      </c>
      <c r="G25" s="157"/>
      <c r="H25" s="143" t="s">
        <v>50</v>
      </c>
      <c r="I25" s="153"/>
      <c r="J25" s="153"/>
      <c r="K25" s="153"/>
      <c r="L25" s="153"/>
      <c r="M25" s="144" t="s">
        <v>251</v>
      </c>
      <c r="N25" s="145" t="s">
        <v>44</v>
      </c>
      <c r="O25" s="146">
        <v>1</v>
      </c>
      <c r="P25" s="147">
        <v>1</v>
      </c>
      <c r="Q25" s="156" t="s">
        <v>288</v>
      </c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</row>
    <row r="26" spans="1:51" ht="16.5" customHeight="1" x14ac:dyDescent="0.25">
      <c r="A26" s="149" t="s">
        <v>272</v>
      </c>
      <c r="B26" s="150"/>
      <c r="C26" s="151" t="s">
        <v>261</v>
      </c>
      <c r="D26" s="151" t="s">
        <v>31</v>
      </c>
      <c r="E26" s="158"/>
      <c r="F26" s="142" t="s">
        <v>24</v>
      </c>
      <c r="G26" s="157"/>
      <c r="H26" s="143" t="s">
        <v>43</v>
      </c>
      <c r="I26" s="153"/>
      <c r="J26" s="153"/>
      <c r="K26" s="153"/>
      <c r="L26" s="153"/>
      <c r="M26" s="144" t="s">
        <v>250</v>
      </c>
      <c r="N26" s="145" t="s">
        <v>43</v>
      </c>
      <c r="O26" s="146">
        <v>1</v>
      </c>
      <c r="P26" s="147">
        <v>1</v>
      </c>
      <c r="Q26" s="156" t="s">
        <v>289</v>
      </c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</row>
    <row r="27" spans="1:51" ht="16.5" customHeight="1" x14ac:dyDescent="0.25">
      <c r="A27" s="149" t="s">
        <v>273</v>
      </c>
      <c r="B27" s="150"/>
      <c r="C27" s="151" t="s">
        <v>263</v>
      </c>
      <c r="D27" s="151" t="s">
        <v>31</v>
      </c>
      <c r="E27" s="158"/>
      <c r="F27" s="142" t="s">
        <v>244</v>
      </c>
      <c r="G27" s="157"/>
      <c r="H27" s="153"/>
      <c r="I27" s="153"/>
      <c r="J27" s="153"/>
      <c r="K27" s="153"/>
      <c r="L27" s="153"/>
      <c r="M27" s="144" t="s">
        <v>254</v>
      </c>
      <c r="N27" s="155"/>
      <c r="O27" s="146">
        <v>1</v>
      </c>
      <c r="P27" s="147">
        <v>1</v>
      </c>
      <c r="Q27" s="156" t="s">
        <v>290</v>
      </c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</row>
    <row r="28" spans="1:51" ht="16.5" customHeight="1" x14ac:dyDescent="0.25">
      <c r="A28" s="149" t="s">
        <v>274</v>
      </c>
      <c r="B28" s="150"/>
      <c r="C28" s="151" t="s">
        <v>282</v>
      </c>
      <c r="D28" s="151" t="s">
        <v>31</v>
      </c>
      <c r="E28" s="141" t="s">
        <v>281</v>
      </c>
      <c r="F28" s="142" t="s">
        <v>19</v>
      </c>
      <c r="G28" s="142" t="s">
        <v>57</v>
      </c>
      <c r="H28" s="143" t="s">
        <v>50</v>
      </c>
      <c r="I28" s="143" t="s">
        <v>48</v>
      </c>
      <c r="J28" s="153"/>
      <c r="K28" s="143" t="s">
        <v>42</v>
      </c>
      <c r="L28" s="143" t="s">
        <v>39</v>
      </c>
      <c r="M28" s="154"/>
      <c r="N28" s="155"/>
      <c r="O28" s="146">
        <v>1</v>
      </c>
      <c r="P28" s="159">
        <v>0</v>
      </c>
      <c r="Q28" s="156" t="s">
        <v>293</v>
      </c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</row>
    <row r="29" spans="1:51" ht="16.5" customHeight="1" x14ac:dyDescent="0.25">
      <c r="A29" s="149" t="s">
        <v>275</v>
      </c>
      <c r="B29" s="150"/>
      <c r="C29" s="151" t="s">
        <v>282</v>
      </c>
      <c r="D29" s="151" t="s">
        <v>32</v>
      </c>
      <c r="E29" s="141" t="s">
        <v>281</v>
      </c>
      <c r="F29" s="142" t="s">
        <v>19</v>
      </c>
      <c r="G29" s="142" t="s">
        <v>57</v>
      </c>
      <c r="H29" s="143" t="s">
        <v>50</v>
      </c>
      <c r="I29" s="143" t="s">
        <v>48</v>
      </c>
      <c r="J29" s="153"/>
      <c r="K29" s="143" t="s">
        <v>42</v>
      </c>
      <c r="L29" s="143" t="s">
        <v>39</v>
      </c>
      <c r="M29" s="154"/>
      <c r="N29" s="155"/>
      <c r="O29" s="146">
        <v>1</v>
      </c>
      <c r="P29" s="159">
        <v>0</v>
      </c>
      <c r="Q29" s="156" t="s">
        <v>295</v>
      </c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</row>
    <row r="30" spans="1:51" ht="16.5" customHeight="1" x14ac:dyDescent="0.25">
      <c r="A30" s="149" t="s">
        <v>276</v>
      </c>
      <c r="B30" s="150"/>
      <c r="C30" s="151" t="s">
        <v>282</v>
      </c>
      <c r="D30" s="151" t="s">
        <v>30</v>
      </c>
      <c r="E30" s="141" t="s">
        <v>281</v>
      </c>
      <c r="F30" s="142" t="s">
        <v>19</v>
      </c>
      <c r="G30" s="142" t="s">
        <v>57</v>
      </c>
      <c r="H30" s="143" t="s">
        <v>50</v>
      </c>
      <c r="I30" s="143" t="s">
        <v>48</v>
      </c>
      <c r="J30" s="153"/>
      <c r="K30" s="143" t="s">
        <v>42</v>
      </c>
      <c r="L30" s="143" t="s">
        <v>39</v>
      </c>
      <c r="M30" s="154"/>
      <c r="N30" s="155"/>
      <c r="O30" s="146">
        <v>1</v>
      </c>
      <c r="P30" s="159">
        <v>0</v>
      </c>
      <c r="Q30" s="156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</row>
    <row r="31" spans="1:51" ht="16.5" customHeight="1" x14ac:dyDescent="0.25">
      <c r="A31" s="149" t="s">
        <v>277</v>
      </c>
      <c r="B31" s="150"/>
      <c r="C31" s="151"/>
      <c r="D31" s="151"/>
      <c r="E31" s="141"/>
      <c r="F31" s="142"/>
      <c r="G31" s="142"/>
      <c r="H31" s="143"/>
      <c r="I31" s="143"/>
      <c r="J31" s="143"/>
      <c r="K31" s="143"/>
      <c r="L31" s="143"/>
      <c r="M31" s="144"/>
      <c r="N31" s="145"/>
      <c r="O31" s="146"/>
      <c r="P31" s="147"/>
      <c r="Q31" s="156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</row>
    <row r="32" spans="1:51" ht="16.5" customHeight="1" x14ac:dyDescent="0.25">
      <c r="A32" s="149" t="s">
        <v>278</v>
      </c>
      <c r="B32" s="150"/>
      <c r="C32" s="151"/>
      <c r="D32" s="151"/>
      <c r="E32" s="141"/>
      <c r="F32" s="142"/>
      <c r="G32" s="142"/>
      <c r="H32" s="143"/>
      <c r="I32" s="143"/>
      <c r="J32" s="143"/>
      <c r="K32" s="143"/>
      <c r="L32" s="143"/>
      <c r="M32" s="144"/>
      <c r="N32" s="145"/>
      <c r="O32" s="146"/>
      <c r="P32" s="147"/>
      <c r="Q32" s="156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</row>
    <row r="33" spans="1:51" ht="16.5" customHeight="1" x14ac:dyDescent="0.25">
      <c r="A33" s="149" t="s">
        <v>279</v>
      </c>
      <c r="B33" s="150"/>
      <c r="C33" s="151"/>
      <c r="D33" s="151"/>
      <c r="E33" s="141"/>
      <c r="F33" s="142"/>
      <c r="G33" s="142"/>
      <c r="H33" s="143"/>
      <c r="I33" s="143"/>
      <c r="J33" s="143"/>
      <c r="K33" s="143"/>
      <c r="L33" s="143"/>
      <c r="M33" s="144"/>
      <c r="N33" s="145"/>
      <c r="O33" s="146"/>
      <c r="P33" s="147"/>
      <c r="Q33" s="156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</row>
    <row r="34" spans="1:51" ht="4.5" customHeight="1" x14ac:dyDescent="0.25"/>
    <row r="35" spans="1:51" x14ac:dyDescent="0.25"/>
  </sheetData>
  <sheetProtection algorithmName="SHA-512" hashValue="Db4UHkmGTIOyxMDVkoJ6KS1f9PdG2LWo75DEdInrbU1PfJX0xMIbv0ExWe8sW9ymfbw1Ee2m0E1GQFeifBNmeQ==" saltValue="ME3YBntskWtPSCMrPfl5HA==" spinCount="100000" sheet="1" objects="1" scenarios="1" selectLockedCells="1" selectUnlockedCells="1"/>
  <mergeCells count="13">
    <mergeCell ref="B2:D2"/>
    <mergeCell ref="A3:D4"/>
    <mergeCell ref="A5:D5"/>
    <mergeCell ref="E5:N5"/>
    <mergeCell ref="O5:P5"/>
    <mergeCell ref="E2:F2"/>
    <mergeCell ref="H2:O2"/>
    <mergeCell ref="E3:F3"/>
    <mergeCell ref="H3:I3"/>
    <mergeCell ref="J3:J4"/>
    <mergeCell ref="K3:O4"/>
    <mergeCell ref="E4:F4"/>
    <mergeCell ref="H4:I4"/>
  </mergeCells>
  <phoneticPr fontId="14" type="noConversion"/>
  <conditionalFormatting sqref="F7:G33 I7:M33">
    <cfRule type="expression" dxfId="8" priority="4">
      <formula>$E7="EPL8"</formula>
    </cfRule>
  </conditionalFormatting>
  <conditionalFormatting sqref="F7:G33 J7:N33">
    <cfRule type="expression" dxfId="7" priority="5">
      <formula>$E7="ERL"</formula>
    </cfRule>
  </conditionalFormatting>
  <conditionalFormatting sqref="F7:N33">
    <cfRule type="expression" dxfId="6" priority="1">
      <formula>$E7="NPL10"</formula>
    </cfRule>
    <cfRule type="expression" dxfId="5" priority="2">
      <formula>$E7="NPL8P"</formula>
    </cfRule>
    <cfRule type="expression" dxfId="4" priority="3">
      <formula>$E7="ELB"</formula>
    </cfRule>
  </conditionalFormatting>
  <conditionalFormatting sqref="J7:J33 N7:N33">
    <cfRule type="expression" dxfId="3" priority="26">
      <formula>$E7="EDE"</formula>
    </cfRule>
  </conditionalFormatting>
  <conditionalFormatting sqref="J7:N33">
    <cfRule type="expression" dxfId="2" priority="6">
      <formula>$E7="EHE"</formula>
    </cfRule>
  </conditionalFormatting>
  <conditionalFormatting sqref="K7:K33 N7:N33">
    <cfRule type="expression" dxfId="1" priority="25">
      <formula>$E7="EKE"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4B30-54D9-4CAD-8C28-F03746428150}">
  <sheetPr>
    <pageSetUpPr fitToPage="1"/>
  </sheetPr>
  <dimension ref="A1:GA95"/>
  <sheetViews>
    <sheetView zoomScaleNormal="100" zoomScaleSheetLayoutView="100" workbookViewId="0">
      <selection activeCell="C9" sqref="C9"/>
    </sheetView>
  </sheetViews>
  <sheetFormatPr defaultColWidth="0" defaultRowHeight="16.5" customHeight="1" x14ac:dyDescent="0.25"/>
  <cols>
    <col min="1" max="1" width="10.7109375" style="2" customWidth="1"/>
    <col min="2" max="2" width="20" style="2" customWidth="1"/>
    <col min="3" max="3" width="13.7109375" style="2" bestFit="1" customWidth="1"/>
    <col min="4" max="12" width="10" style="2" customWidth="1"/>
    <col min="13" max="14" width="5.7109375" style="2" customWidth="1"/>
    <col min="15" max="40" width="3.140625" style="3" bestFit="1" customWidth="1"/>
    <col min="41" max="183" width="0" style="2" hidden="1" customWidth="1"/>
    <col min="184" max="16384" width="2.85546875" style="2" hidden="1"/>
  </cols>
  <sheetData>
    <row r="1" spans="1:40" ht="27" customHeight="1" thickBot="1" x14ac:dyDescent="0.3">
      <c r="A1" s="22" t="s">
        <v>304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65" t="s">
        <v>45</v>
      </c>
      <c r="O1" s="66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8"/>
      <c r="AN1" s="69"/>
    </row>
    <row r="2" spans="1:40" ht="67.5" customHeight="1" thickBot="1" x14ac:dyDescent="0.3">
      <c r="A2" s="160" t="e" vm="1">
        <v>#VALUE!</v>
      </c>
      <c r="B2" s="203" t="s">
        <v>0</v>
      </c>
      <c r="C2" s="204"/>
      <c r="D2" s="218" t="s">
        <v>14</v>
      </c>
      <c r="E2" s="219"/>
      <c r="F2" s="220"/>
      <c r="G2" s="220"/>
      <c r="H2" s="221"/>
      <c r="I2" s="221"/>
      <c r="J2" s="221"/>
      <c r="K2" s="221"/>
      <c r="L2" s="221"/>
      <c r="M2" s="222"/>
      <c r="N2" s="70" t="s">
        <v>16</v>
      </c>
      <c r="O2" s="71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3"/>
      <c r="AN2" s="69"/>
    </row>
    <row r="3" spans="1:40" ht="67.5" customHeight="1" thickBot="1" x14ac:dyDescent="0.3">
      <c r="A3" s="205" t="e" vm="3">
        <v>#VALUE!</v>
      </c>
      <c r="B3" s="206"/>
      <c r="C3" s="207"/>
      <c r="D3" s="223" t="s">
        <v>38</v>
      </c>
      <c r="E3" s="224"/>
      <c r="F3" s="225"/>
      <c r="G3" s="226"/>
      <c r="H3" s="234" t="s">
        <v>46</v>
      </c>
      <c r="I3" s="236"/>
      <c r="J3" s="236"/>
      <c r="K3" s="236"/>
      <c r="L3" s="236"/>
      <c r="M3" s="237"/>
      <c r="N3" s="70" t="s">
        <v>2</v>
      </c>
      <c r="O3" s="71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3"/>
      <c r="AN3" s="69"/>
    </row>
    <row r="4" spans="1:40" ht="30.75" customHeight="1" thickBot="1" x14ac:dyDescent="0.3">
      <c r="A4" s="208"/>
      <c r="B4" s="209"/>
      <c r="C4" s="210"/>
      <c r="D4" s="218" t="s">
        <v>26</v>
      </c>
      <c r="E4" s="224"/>
      <c r="F4" s="225"/>
      <c r="G4" s="226"/>
      <c r="H4" s="235"/>
      <c r="I4" s="238"/>
      <c r="J4" s="238"/>
      <c r="K4" s="238"/>
      <c r="L4" s="238"/>
      <c r="M4" s="239"/>
      <c r="N4" s="65" t="s">
        <v>1</v>
      </c>
      <c r="O4" s="74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6"/>
      <c r="AN4" s="77"/>
    </row>
    <row r="5" spans="1:40" ht="18.75" customHeight="1" thickBot="1" x14ac:dyDescent="0.3">
      <c r="A5" s="211" t="s">
        <v>33</v>
      </c>
      <c r="B5" s="212"/>
      <c r="C5" s="213"/>
      <c r="D5" s="214" t="s">
        <v>3</v>
      </c>
      <c r="E5" s="214"/>
      <c r="F5" s="214"/>
      <c r="G5" s="214"/>
      <c r="H5" s="214"/>
      <c r="I5" s="214"/>
      <c r="J5" s="214"/>
      <c r="K5" s="214"/>
      <c r="L5" s="215"/>
      <c r="M5" s="216" t="s">
        <v>1</v>
      </c>
      <c r="N5" s="217"/>
      <c r="O5" s="78" t="s">
        <v>239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80"/>
      <c r="AN5" s="81"/>
    </row>
    <row r="6" spans="1:40" ht="45.75" thickBot="1" x14ac:dyDescent="0.3">
      <c r="A6" s="82" t="s">
        <v>4</v>
      </c>
      <c r="B6" s="83" t="s">
        <v>5</v>
      </c>
      <c r="C6" s="84" t="s">
        <v>37</v>
      </c>
      <c r="D6" s="85" t="s">
        <v>6</v>
      </c>
      <c r="E6" s="86" t="s">
        <v>7</v>
      </c>
      <c r="F6" s="86" t="s">
        <v>8</v>
      </c>
      <c r="G6" s="86" t="s">
        <v>266</v>
      </c>
      <c r="H6" s="86" t="s">
        <v>10</v>
      </c>
      <c r="I6" s="86" t="s">
        <v>11</v>
      </c>
      <c r="J6" s="86" t="s">
        <v>36</v>
      </c>
      <c r="K6" s="87" t="s">
        <v>257</v>
      </c>
      <c r="L6" s="87" t="s">
        <v>256</v>
      </c>
      <c r="M6" s="88" t="s">
        <v>13</v>
      </c>
      <c r="N6" s="89" t="s">
        <v>34</v>
      </c>
      <c r="O6" s="90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2"/>
      <c r="AN6" s="77"/>
    </row>
    <row r="7" spans="1:40" ht="16.5" customHeight="1" x14ac:dyDescent="0.25">
      <c r="A7" s="93"/>
      <c r="B7" s="94"/>
      <c r="C7" s="95"/>
      <c r="D7" s="96"/>
      <c r="E7" s="97"/>
      <c r="F7" s="98"/>
      <c r="G7" s="98"/>
      <c r="H7" s="98"/>
      <c r="I7" s="98"/>
      <c r="J7" s="98"/>
      <c r="K7" s="99"/>
      <c r="L7" s="99"/>
      <c r="M7" s="100"/>
      <c r="N7" s="101"/>
      <c r="O7" s="102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101"/>
      <c r="AN7" s="103"/>
    </row>
    <row r="8" spans="1:40" ht="16.5" customHeight="1" x14ac:dyDescent="0.25">
      <c r="A8" s="104"/>
      <c r="B8" s="105"/>
      <c r="C8" s="106"/>
      <c r="D8" s="107"/>
      <c r="E8" s="108"/>
      <c r="F8" s="109"/>
      <c r="G8" s="109"/>
      <c r="H8" s="109"/>
      <c r="I8" s="109"/>
      <c r="J8" s="109"/>
      <c r="K8" s="110"/>
      <c r="L8" s="110"/>
      <c r="M8" s="111"/>
      <c r="N8" s="112"/>
      <c r="O8" s="113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12"/>
      <c r="AN8" s="103"/>
    </row>
    <row r="9" spans="1:40" ht="16.5" customHeight="1" x14ac:dyDescent="0.25">
      <c r="A9" s="104"/>
      <c r="B9" s="105"/>
      <c r="C9" s="106"/>
      <c r="D9" s="107"/>
      <c r="E9" s="108"/>
      <c r="F9" s="109"/>
      <c r="G9" s="109"/>
      <c r="H9" s="109"/>
      <c r="I9" s="109"/>
      <c r="J9" s="109"/>
      <c r="K9" s="110"/>
      <c r="L9" s="110"/>
      <c r="M9" s="111"/>
      <c r="N9" s="112"/>
      <c r="O9" s="113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12"/>
      <c r="AN9" s="103"/>
    </row>
    <row r="10" spans="1:40" ht="16.5" customHeight="1" x14ac:dyDescent="0.25">
      <c r="A10" s="104"/>
      <c r="B10" s="105"/>
      <c r="C10" s="106"/>
      <c r="D10" s="107"/>
      <c r="E10" s="108"/>
      <c r="F10" s="109"/>
      <c r="G10" s="109"/>
      <c r="H10" s="109"/>
      <c r="I10" s="109"/>
      <c r="J10" s="109"/>
      <c r="K10" s="110"/>
      <c r="L10" s="110"/>
      <c r="M10" s="111"/>
      <c r="N10" s="112"/>
      <c r="O10" s="113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12"/>
      <c r="AN10" s="103"/>
    </row>
    <row r="11" spans="1:40" ht="16.5" customHeight="1" x14ac:dyDescent="0.25">
      <c r="A11" s="104"/>
      <c r="B11" s="105"/>
      <c r="C11" s="106"/>
      <c r="D11" s="107"/>
      <c r="E11" s="108"/>
      <c r="F11" s="109"/>
      <c r="G11" s="109"/>
      <c r="H11" s="109"/>
      <c r="I11" s="109"/>
      <c r="J11" s="109"/>
      <c r="K11" s="110"/>
      <c r="L11" s="110"/>
      <c r="M11" s="111"/>
      <c r="N11" s="112"/>
      <c r="O11" s="113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12"/>
      <c r="AN11" s="103"/>
    </row>
    <row r="12" spans="1:40" ht="16.5" customHeight="1" x14ac:dyDescent="0.25">
      <c r="A12" s="104"/>
      <c r="B12" s="105"/>
      <c r="C12" s="106"/>
      <c r="D12" s="107"/>
      <c r="E12" s="108"/>
      <c r="F12" s="109"/>
      <c r="G12" s="109"/>
      <c r="H12" s="109"/>
      <c r="I12" s="109"/>
      <c r="J12" s="109"/>
      <c r="K12" s="110"/>
      <c r="L12" s="110"/>
      <c r="M12" s="111"/>
      <c r="N12" s="112"/>
      <c r="O12" s="113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12"/>
      <c r="AN12" s="103"/>
    </row>
    <row r="13" spans="1:40" ht="16.5" customHeight="1" x14ac:dyDescent="0.25">
      <c r="A13" s="104"/>
      <c r="B13" s="105"/>
      <c r="C13" s="106"/>
      <c r="D13" s="107"/>
      <c r="E13" s="108"/>
      <c r="F13" s="109"/>
      <c r="G13" s="109"/>
      <c r="H13" s="109"/>
      <c r="I13" s="109"/>
      <c r="J13" s="109"/>
      <c r="K13" s="110"/>
      <c r="L13" s="110"/>
      <c r="M13" s="111"/>
      <c r="N13" s="112"/>
      <c r="O13" s="113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12"/>
      <c r="AN13" s="103"/>
    </row>
    <row r="14" spans="1:40" ht="16.5" customHeight="1" x14ac:dyDescent="0.25">
      <c r="A14" s="104"/>
      <c r="B14" s="105"/>
      <c r="C14" s="106"/>
      <c r="D14" s="107"/>
      <c r="E14" s="108"/>
      <c r="F14" s="109"/>
      <c r="G14" s="109"/>
      <c r="H14" s="109"/>
      <c r="I14" s="109"/>
      <c r="J14" s="109"/>
      <c r="K14" s="110"/>
      <c r="L14" s="110"/>
      <c r="M14" s="111"/>
      <c r="N14" s="112"/>
      <c r="O14" s="113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12"/>
      <c r="AN14" s="103"/>
    </row>
    <row r="15" spans="1:40" ht="16.5" customHeight="1" x14ac:dyDescent="0.25">
      <c r="A15" s="104"/>
      <c r="B15" s="105"/>
      <c r="C15" s="106"/>
      <c r="D15" s="107"/>
      <c r="E15" s="108"/>
      <c r="F15" s="109"/>
      <c r="G15" s="109"/>
      <c r="H15" s="109"/>
      <c r="I15" s="109"/>
      <c r="J15" s="109"/>
      <c r="K15" s="110"/>
      <c r="L15" s="110"/>
      <c r="M15" s="111"/>
      <c r="N15" s="112"/>
      <c r="O15" s="113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12"/>
      <c r="AN15" s="103"/>
    </row>
    <row r="16" spans="1:40" ht="16.5" customHeight="1" x14ac:dyDescent="0.25">
      <c r="A16" s="104"/>
      <c r="B16" s="105"/>
      <c r="C16" s="106"/>
      <c r="D16" s="107"/>
      <c r="E16" s="108"/>
      <c r="F16" s="109"/>
      <c r="G16" s="109"/>
      <c r="H16" s="109"/>
      <c r="I16" s="109"/>
      <c r="J16" s="109"/>
      <c r="K16" s="110"/>
      <c r="L16" s="110"/>
      <c r="M16" s="111"/>
      <c r="N16" s="112"/>
      <c r="O16" s="113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12"/>
      <c r="AN16" s="103"/>
    </row>
    <row r="17" spans="1:40" ht="16.5" customHeight="1" x14ac:dyDescent="0.25">
      <c r="A17" s="104"/>
      <c r="B17" s="105"/>
      <c r="C17" s="106"/>
      <c r="D17" s="107"/>
      <c r="E17" s="108"/>
      <c r="F17" s="109"/>
      <c r="G17" s="109"/>
      <c r="H17" s="109"/>
      <c r="I17" s="109"/>
      <c r="J17" s="109"/>
      <c r="K17" s="110"/>
      <c r="L17" s="110"/>
      <c r="M17" s="111"/>
      <c r="N17" s="112"/>
      <c r="O17" s="113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12"/>
      <c r="AN17" s="103"/>
    </row>
    <row r="18" spans="1:40" ht="16.5" customHeight="1" x14ac:dyDescent="0.25">
      <c r="A18" s="104"/>
      <c r="B18" s="105"/>
      <c r="C18" s="106"/>
      <c r="D18" s="107"/>
      <c r="E18" s="108"/>
      <c r="F18" s="109"/>
      <c r="G18" s="109"/>
      <c r="H18" s="109"/>
      <c r="I18" s="109"/>
      <c r="J18" s="109"/>
      <c r="K18" s="110"/>
      <c r="L18" s="110"/>
      <c r="M18" s="111"/>
      <c r="N18" s="112"/>
      <c r="O18" s="113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12"/>
      <c r="AN18" s="103"/>
    </row>
    <row r="19" spans="1:40" ht="16.5" customHeight="1" x14ac:dyDescent="0.25">
      <c r="A19" s="104"/>
      <c r="B19" s="105"/>
      <c r="C19" s="106"/>
      <c r="D19" s="107"/>
      <c r="E19" s="108"/>
      <c r="F19" s="109"/>
      <c r="G19" s="109"/>
      <c r="H19" s="109"/>
      <c r="I19" s="109"/>
      <c r="J19" s="109"/>
      <c r="K19" s="110"/>
      <c r="L19" s="110"/>
      <c r="M19" s="111"/>
      <c r="N19" s="112"/>
      <c r="O19" s="113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12"/>
      <c r="AN19" s="103"/>
    </row>
    <row r="20" spans="1:40" ht="16.5" customHeight="1" x14ac:dyDescent="0.25">
      <c r="A20" s="104"/>
      <c r="B20" s="105"/>
      <c r="C20" s="106"/>
      <c r="D20" s="107"/>
      <c r="E20" s="108"/>
      <c r="F20" s="109"/>
      <c r="G20" s="109"/>
      <c r="H20" s="109"/>
      <c r="I20" s="109"/>
      <c r="J20" s="109"/>
      <c r="K20" s="110"/>
      <c r="L20" s="110"/>
      <c r="M20" s="111"/>
      <c r="N20" s="112"/>
      <c r="O20" s="113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12"/>
      <c r="AN20" s="103"/>
    </row>
    <row r="21" spans="1:40" ht="16.5" customHeight="1" x14ac:dyDescent="0.25">
      <c r="A21" s="104"/>
      <c r="B21" s="105"/>
      <c r="C21" s="106"/>
      <c r="D21" s="107"/>
      <c r="E21" s="108"/>
      <c r="F21" s="109"/>
      <c r="G21" s="109"/>
      <c r="H21" s="109"/>
      <c r="I21" s="109"/>
      <c r="J21" s="109"/>
      <c r="K21" s="110"/>
      <c r="L21" s="110"/>
      <c r="M21" s="111"/>
      <c r="N21" s="112"/>
      <c r="O21" s="113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12"/>
      <c r="AN21" s="103"/>
    </row>
    <row r="22" spans="1:40" ht="16.5" customHeight="1" x14ac:dyDescent="0.25">
      <c r="A22" s="104"/>
      <c r="B22" s="105"/>
      <c r="C22" s="106"/>
      <c r="D22" s="107"/>
      <c r="E22" s="108"/>
      <c r="F22" s="109"/>
      <c r="G22" s="109"/>
      <c r="H22" s="109"/>
      <c r="I22" s="109"/>
      <c r="J22" s="109"/>
      <c r="K22" s="110"/>
      <c r="L22" s="110"/>
      <c r="M22" s="111"/>
      <c r="N22" s="112"/>
      <c r="O22" s="113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12"/>
      <c r="AN22" s="103"/>
    </row>
    <row r="23" spans="1:40" ht="16.5" customHeight="1" x14ac:dyDescent="0.25">
      <c r="A23" s="104"/>
      <c r="B23" s="105"/>
      <c r="C23" s="106"/>
      <c r="D23" s="107"/>
      <c r="E23" s="108"/>
      <c r="F23" s="109"/>
      <c r="G23" s="109"/>
      <c r="H23" s="109"/>
      <c r="I23" s="109"/>
      <c r="J23" s="109"/>
      <c r="K23" s="110"/>
      <c r="L23" s="110"/>
      <c r="M23" s="111"/>
      <c r="N23" s="112"/>
      <c r="O23" s="113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12"/>
      <c r="AN23" s="103"/>
    </row>
    <row r="24" spans="1:40" ht="16.5" customHeight="1" x14ac:dyDescent="0.25">
      <c r="A24" s="104"/>
      <c r="B24" s="105"/>
      <c r="C24" s="106"/>
      <c r="D24" s="107"/>
      <c r="E24" s="108"/>
      <c r="F24" s="109"/>
      <c r="G24" s="109"/>
      <c r="H24" s="109"/>
      <c r="I24" s="109"/>
      <c r="J24" s="109"/>
      <c r="K24" s="110"/>
      <c r="L24" s="110"/>
      <c r="M24" s="111"/>
      <c r="N24" s="112"/>
      <c r="O24" s="113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12"/>
      <c r="AN24" s="103"/>
    </row>
    <row r="25" spans="1:40" ht="16.5" customHeight="1" x14ac:dyDescent="0.25">
      <c r="A25" s="104"/>
      <c r="B25" s="105"/>
      <c r="C25" s="106"/>
      <c r="D25" s="107"/>
      <c r="E25" s="108"/>
      <c r="F25" s="109"/>
      <c r="G25" s="109"/>
      <c r="H25" s="109"/>
      <c r="I25" s="109"/>
      <c r="J25" s="109"/>
      <c r="K25" s="110"/>
      <c r="L25" s="110"/>
      <c r="M25" s="111"/>
      <c r="N25" s="112"/>
      <c r="O25" s="113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12"/>
      <c r="AN25" s="103"/>
    </row>
    <row r="26" spans="1:40" ht="16.5" customHeight="1" x14ac:dyDescent="0.25">
      <c r="A26" s="104"/>
      <c r="B26" s="105"/>
      <c r="C26" s="106"/>
      <c r="D26" s="107"/>
      <c r="E26" s="108"/>
      <c r="F26" s="109"/>
      <c r="G26" s="109"/>
      <c r="H26" s="109"/>
      <c r="I26" s="109"/>
      <c r="J26" s="109"/>
      <c r="K26" s="110"/>
      <c r="L26" s="110"/>
      <c r="M26" s="111"/>
      <c r="N26" s="112"/>
      <c r="O26" s="113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12"/>
      <c r="AN26" s="103"/>
    </row>
    <row r="27" spans="1:40" ht="16.5" customHeight="1" x14ac:dyDescent="0.25">
      <c r="A27" s="104"/>
      <c r="B27" s="105"/>
      <c r="C27" s="106"/>
      <c r="D27" s="107"/>
      <c r="E27" s="108"/>
      <c r="F27" s="109"/>
      <c r="G27" s="109"/>
      <c r="H27" s="109"/>
      <c r="I27" s="109"/>
      <c r="J27" s="109"/>
      <c r="K27" s="110"/>
      <c r="L27" s="110"/>
      <c r="M27" s="111"/>
      <c r="N27" s="112"/>
      <c r="O27" s="113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12"/>
      <c r="AN27" s="103"/>
    </row>
    <row r="28" spans="1:40" ht="16.5" customHeight="1" x14ac:dyDescent="0.25">
      <c r="A28" s="104"/>
      <c r="B28" s="105"/>
      <c r="C28" s="106"/>
      <c r="D28" s="107"/>
      <c r="E28" s="108"/>
      <c r="F28" s="109"/>
      <c r="G28" s="109"/>
      <c r="H28" s="109"/>
      <c r="I28" s="109"/>
      <c r="J28" s="109"/>
      <c r="K28" s="110"/>
      <c r="L28" s="110"/>
      <c r="M28" s="111"/>
      <c r="N28" s="112"/>
      <c r="O28" s="113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12"/>
      <c r="AN28" s="103"/>
    </row>
    <row r="29" spans="1:40" ht="16.5" customHeight="1" x14ac:dyDescent="0.25">
      <c r="A29" s="104"/>
      <c r="B29" s="105"/>
      <c r="C29" s="106"/>
      <c r="D29" s="107"/>
      <c r="E29" s="108"/>
      <c r="F29" s="109"/>
      <c r="G29" s="109"/>
      <c r="H29" s="109"/>
      <c r="I29" s="109"/>
      <c r="J29" s="109"/>
      <c r="K29" s="110"/>
      <c r="L29" s="110"/>
      <c r="M29" s="111"/>
      <c r="N29" s="112"/>
      <c r="O29" s="113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12"/>
      <c r="AN29" s="103"/>
    </row>
    <row r="30" spans="1:40" ht="16.5" customHeight="1" x14ac:dyDescent="0.25">
      <c r="A30" s="104"/>
      <c r="B30" s="105"/>
      <c r="C30" s="106"/>
      <c r="D30" s="107"/>
      <c r="E30" s="108"/>
      <c r="F30" s="109"/>
      <c r="G30" s="109"/>
      <c r="H30" s="109"/>
      <c r="I30" s="109"/>
      <c r="J30" s="109"/>
      <c r="K30" s="110"/>
      <c r="L30" s="110"/>
      <c r="M30" s="111"/>
      <c r="N30" s="112"/>
      <c r="O30" s="113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12"/>
      <c r="AN30" s="103"/>
    </row>
    <row r="31" spans="1:40" ht="16.5" customHeight="1" x14ac:dyDescent="0.25">
      <c r="A31" s="104"/>
      <c r="B31" s="105"/>
      <c r="C31" s="106"/>
      <c r="D31" s="107"/>
      <c r="E31" s="108"/>
      <c r="F31" s="109"/>
      <c r="G31" s="109"/>
      <c r="H31" s="109"/>
      <c r="I31" s="109"/>
      <c r="J31" s="109"/>
      <c r="K31" s="110"/>
      <c r="L31" s="110"/>
      <c r="M31" s="111"/>
      <c r="N31" s="112"/>
      <c r="O31" s="113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12"/>
      <c r="AN31" s="103"/>
    </row>
    <row r="32" spans="1:40" ht="16.5" customHeight="1" x14ac:dyDescent="0.25">
      <c r="A32" s="104"/>
      <c r="B32" s="105"/>
      <c r="C32" s="106"/>
      <c r="D32" s="107"/>
      <c r="E32" s="108"/>
      <c r="F32" s="109"/>
      <c r="G32" s="109"/>
      <c r="H32" s="109"/>
      <c r="I32" s="109"/>
      <c r="J32" s="109"/>
      <c r="K32" s="110"/>
      <c r="L32" s="110"/>
      <c r="M32" s="111"/>
      <c r="N32" s="112"/>
      <c r="O32" s="113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12"/>
      <c r="AN32" s="103"/>
    </row>
    <row r="33" spans="1:40" ht="16.5" customHeight="1" x14ac:dyDescent="0.25">
      <c r="A33" s="104"/>
      <c r="B33" s="105"/>
      <c r="C33" s="106"/>
      <c r="D33" s="107"/>
      <c r="E33" s="108"/>
      <c r="F33" s="109"/>
      <c r="G33" s="109"/>
      <c r="H33" s="109"/>
      <c r="I33" s="109"/>
      <c r="J33" s="109"/>
      <c r="K33" s="110"/>
      <c r="L33" s="110"/>
      <c r="M33" s="111"/>
      <c r="N33" s="112"/>
      <c r="O33" s="113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12"/>
      <c r="AN33" s="103"/>
    </row>
    <row r="34" spans="1:40" ht="16.5" customHeight="1" x14ac:dyDescent="0.25">
      <c r="A34" s="104"/>
      <c r="B34" s="105"/>
      <c r="C34" s="106"/>
      <c r="D34" s="107"/>
      <c r="E34" s="108"/>
      <c r="F34" s="109"/>
      <c r="G34" s="109"/>
      <c r="H34" s="109"/>
      <c r="I34" s="109"/>
      <c r="J34" s="109"/>
      <c r="K34" s="110"/>
      <c r="L34" s="110"/>
      <c r="M34" s="111"/>
      <c r="N34" s="112"/>
      <c r="O34" s="113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12"/>
      <c r="AN34" s="103"/>
    </row>
    <row r="35" spans="1:40" ht="16.5" customHeight="1" x14ac:dyDescent="0.25">
      <c r="A35" s="104"/>
      <c r="B35" s="105"/>
      <c r="C35" s="106"/>
      <c r="D35" s="107"/>
      <c r="E35" s="108"/>
      <c r="F35" s="109"/>
      <c r="G35" s="109"/>
      <c r="H35" s="109"/>
      <c r="I35" s="109"/>
      <c r="J35" s="109"/>
      <c r="K35" s="110"/>
      <c r="L35" s="110"/>
      <c r="M35" s="111"/>
      <c r="N35" s="112"/>
      <c r="O35" s="113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12"/>
      <c r="AN35" s="103"/>
    </row>
    <row r="36" spans="1:40" ht="16.5" customHeight="1" x14ac:dyDescent="0.25">
      <c r="A36" s="104"/>
      <c r="B36" s="105"/>
      <c r="C36" s="106"/>
      <c r="D36" s="107"/>
      <c r="E36" s="108"/>
      <c r="F36" s="109"/>
      <c r="G36" s="109"/>
      <c r="H36" s="109"/>
      <c r="I36" s="109"/>
      <c r="J36" s="109"/>
      <c r="K36" s="110"/>
      <c r="L36" s="110"/>
      <c r="M36" s="111"/>
      <c r="N36" s="112"/>
      <c r="O36" s="113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12"/>
      <c r="AN36" s="103"/>
    </row>
    <row r="37" spans="1:40" ht="16.5" customHeight="1" x14ac:dyDescent="0.25">
      <c r="A37" s="104"/>
      <c r="B37" s="105"/>
      <c r="C37" s="106"/>
      <c r="D37" s="107"/>
      <c r="E37" s="108"/>
      <c r="F37" s="109"/>
      <c r="G37" s="109"/>
      <c r="H37" s="109"/>
      <c r="I37" s="109"/>
      <c r="J37" s="109"/>
      <c r="K37" s="110"/>
      <c r="L37" s="110"/>
      <c r="M37" s="111"/>
      <c r="N37" s="112"/>
      <c r="O37" s="113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12"/>
      <c r="AN37" s="103"/>
    </row>
    <row r="38" spans="1:40" ht="16.5" customHeight="1" x14ac:dyDescent="0.25">
      <c r="A38" s="104"/>
      <c r="B38" s="105"/>
      <c r="C38" s="106"/>
      <c r="D38" s="107"/>
      <c r="E38" s="108"/>
      <c r="F38" s="109"/>
      <c r="G38" s="109"/>
      <c r="H38" s="109"/>
      <c r="I38" s="109"/>
      <c r="J38" s="109"/>
      <c r="K38" s="110"/>
      <c r="L38" s="110"/>
      <c r="M38" s="111"/>
      <c r="N38" s="112"/>
      <c r="O38" s="113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12"/>
      <c r="AN38" s="103"/>
    </row>
    <row r="39" spans="1:40" ht="16.5" customHeight="1" x14ac:dyDescent="0.25">
      <c r="A39" s="104"/>
      <c r="B39" s="105"/>
      <c r="C39" s="106"/>
      <c r="D39" s="107"/>
      <c r="E39" s="108"/>
      <c r="F39" s="109"/>
      <c r="G39" s="109"/>
      <c r="H39" s="109"/>
      <c r="I39" s="109"/>
      <c r="J39" s="109"/>
      <c r="K39" s="110"/>
      <c r="L39" s="110"/>
      <c r="M39" s="111"/>
      <c r="N39" s="112"/>
      <c r="O39" s="113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12"/>
      <c r="AN39" s="103"/>
    </row>
    <row r="40" spans="1:40" ht="16.5" customHeight="1" x14ac:dyDescent="0.25">
      <c r="A40" s="104"/>
      <c r="B40" s="105"/>
      <c r="C40" s="106"/>
      <c r="D40" s="107"/>
      <c r="E40" s="108"/>
      <c r="F40" s="109"/>
      <c r="G40" s="109"/>
      <c r="H40" s="109"/>
      <c r="I40" s="109"/>
      <c r="J40" s="109"/>
      <c r="K40" s="110"/>
      <c r="L40" s="110"/>
      <c r="M40" s="111"/>
      <c r="N40" s="112"/>
      <c r="O40" s="113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12"/>
      <c r="AN40" s="103"/>
    </row>
    <row r="41" spans="1:40" ht="16.5" customHeight="1" x14ac:dyDescent="0.25">
      <c r="A41" s="104"/>
      <c r="B41" s="105"/>
      <c r="C41" s="106"/>
      <c r="D41" s="107"/>
      <c r="E41" s="108"/>
      <c r="F41" s="109"/>
      <c r="G41" s="109"/>
      <c r="H41" s="109"/>
      <c r="I41" s="109"/>
      <c r="J41" s="109"/>
      <c r="K41" s="110"/>
      <c r="L41" s="110"/>
      <c r="M41" s="111"/>
      <c r="N41" s="112"/>
      <c r="O41" s="113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12"/>
      <c r="AN41" s="103"/>
    </row>
    <row r="42" spans="1:40" ht="16.5" customHeight="1" x14ac:dyDescent="0.25">
      <c r="A42" s="104"/>
      <c r="B42" s="105"/>
      <c r="C42" s="106"/>
      <c r="D42" s="107"/>
      <c r="E42" s="108"/>
      <c r="F42" s="109"/>
      <c r="G42" s="109"/>
      <c r="H42" s="109"/>
      <c r="I42" s="109"/>
      <c r="J42" s="109"/>
      <c r="K42" s="110"/>
      <c r="L42" s="110"/>
      <c r="M42" s="111"/>
      <c r="N42" s="112"/>
      <c r="O42" s="113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12"/>
      <c r="AN42" s="103"/>
    </row>
    <row r="43" spans="1:40" ht="16.5" customHeight="1" x14ac:dyDescent="0.25">
      <c r="A43" s="104"/>
      <c r="B43" s="105"/>
      <c r="C43" s="106"/>
      <c r="D43" s="107"/>
      <c r="E43" s="108"/>
      <c r="F43" s="109"/>
      <c r="G43" s="109"/>
      <c r="H43" s="109"/>
      <c r="I43" s="109"/>
      <c r="J43" s="109"/>
      <c r="K43" s="110"/>
      <c r="L43" s="110"/>
      <c r="M43" s="111"/>
      <c r="N43" s="112"/>
      <c r="O43" s="113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12"/>
      <c r="AN43" s="103"/>
    </row>
    <row r="44" spans="1:40" ht="16.5" customHeight="1" x14ac:dyDescent="0.25">
      <c r="A44" s="104"/>
      <c r="B44" s="105"/>
      <c r="C44" s="106"/>
      <c r="D44" s="107"/>
      <c r="E44" s="108"/>
      <c r="F44" s="109"/>
      <c r="G44" s="109"/>
      <c r="H44" s="109"/>
      <c r="I44" s="109"/>
      <c r="J44" s="109"/>
      <c r="K44" s="110"/>
      <c r="L44" s="110"/>
      <c r="M44" s="111"/>
      <c r="N44" s="112"/>
      <c r="O44" s="113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12"/>
      <c r="AN44" s="103"/>
    </row>
    <row r="45" spans="1:40" ht="16.5" customHeight="1" x14ac:dyDescent="0.25">
      <c r="A45" s="104"/>
      <c r="B45" s="105"/>
      <c r="C45" s="106"/>
      <c r="D45" s="107"/>
      <c r="E45" s="108"/>
      <c r="F45" s="109"/>
      <c r="G45" s="109"/>
      <c r="H45" s="109"/>
      <c r="I45" s="109"/>
      <c r="J45" s="109"/>
      <c r="K45" s="110"/>
      <c r="L45" s="110"/>
      <c r="M45" s="111"/>
      <c r="N45" s="112"/>
      <c r="O45" s="113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12"/>
      <c r="AN45" s="103"/>
    </row>
    <row r="46" spans="1:40" ht="16.5" customHeight="1" x14ac:dyDescent="0.25">
      <c r="A46" s="104"/>
      <c r="B46" s="105"/>
      <c r="C46" s="106"/>
      <c r="D46" s="107"/>
      <c r="E46" s="108"/>
      <c r="F46" s="109"/>
      <c r="G46" s="109"/>
      <c r="H46" s="109"/>
      <c r="I46" s="109"/>
      <c r="J46" s="109"/>
      <c r="K46" s="110"/>
      <c r="L46" s="110"/>
      <c r="M46" s="111"/>
      <c r="N46" s="112"/>
      <c r="O46" s="113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12"/>
      <c r="AN46" s="103"/>
    </row>
    <row r="47" spans="1:40" ht="16.5" customHeight="1" x14ac:dyDescent="0.25">
      <c r="A47" s="104"/>
      <c r="B47" s="105"/>
      <c r="C47" s="106"/>
      <c r="D47" s="107"/>
      <c r="E47" s="108"/>
      <c r="F47" s="109"/>
      <c r="G47" s="109"/>
      <c r="H47" s="109"/>
      <c r="I47" s="109"/>
      <c r="J47" s="109"/>
      <c r="K47" s="110"/>
      <c r="L47" s="110"/>
      <c r="M47" s="111"/>
      <c r="N47" s="112"/>
      <c r="O47" s="113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12"/>
      <c r="AN47" s="103"/>
    </row>
    <row r="48" spans="1:40" ht="16.5" customHeight="1" x14ac:dyDescent="0.25">
      <c r="A48" s="104"/>
      <c r="B48" s="105"/>
      <c r="C48" s="106"/>
      <c r="D48" s="107"/>
      <c r="E48" s="108"/>
      <c r="F48" s="109"/>
      <c r="G48" s="109"/>
      <c r="H48" s="109"/>
      <c r="I48" s="109"/>
      <c r="J48" s="109"/>
      <c r="K48" s="110"/>
      <c r="L48" s="110"/>
      <c r="M48" s="111"/>
      <c r="N48" s="112"/>
      <c r="O48" s="113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12"/>
      <c r="AN48" s="103"/>
    </row>
    <row r="49" spans="1:40" ht="16.5" customHeight="1" x14ac:dyDescent="0.25">
      <c r="A49" s="104"/>
      <c r="B49" s="105"/>
      <c r="C49" s="106"/>
      <c r="D49" s="107"/>
      <c r="E49" s="108"/>
      <c r="F49" s="109"/>
      <c r="G49" s="109"/>
      <c r="H49" s="109"/>
      <c r="I49" s="109"/>
      <c r="J49" s="109"/>
      <c r="K49" s="110"/>
      <c r="L49" s="110"/>
      <c r="M49" s="111"/>
      <c r="N49" s="112"/>
      <c r="O49" s="113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12"/>
      <c r="AN49" s="103"/>
    </row>
    <row r="50" spans="1:40" ht="16.5" customHeight="1" x14ac:dyDescent="0.25">
      <c r="A50" s="104"/>
      <c r="B50" s="105"/>
      <c r="C50" s="106"/>
      <c r="D50" s="107"/>
      <c r="E50" s="108"/>
      <c r="F50" s="109"/>
      <c r="G50" s="109"/>
      <c r="H50" s="109"/>
      <c r="I50" s="109"/>
      <c r="J50" s="109"/>
      <c r="K50" s="110"/>
      <c r="L50" s="110"/>
      <c r="M50" s="111"/>
      <c r="N50" s="112"/>
      <c r="O50" s="113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12"/>
      <c r="AN50" s="103"/>
    </row>
    <row r="51" spans="1:40" ht="16.5" customHeight="1" x14ac:dyDescent="0.25">
      <c r="A51" s="104"/>
      <c r="B51" s="105"/>
      <c r="C51" s="106"/>
      <c r="D51" s="107"/>
      <c r="E51" s="108"/>
      <c r="F51" s="109"/>
      <c r="G51" s="109"/>
      <c r="H51" s="109"/>
      <c r="I51" s="109"/>
      <c r="J51" s="109"/>
      <c r="K51" s="110"/>
      <c r="L51" s="110"/>
      <c r="M51" s="111"/>
      <c r="N51" s="112"/>
      <c r="O51" s="113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12"/>
      <c r="AN51" s="103"/>
    </row>
    <row r="52" spans="1:40" ht="16.5" customHeight="1" x14ac:dyDescent="0.25">
      <c r="A52" s="104"/>
      <c r="B52" s="105"/>
      <c r="C52" s="106"/>
      <c r="D52" s="107"/>
      <c r="E52" s="108"/>
      <c r="F52" s="109"/>
      <c r="G52" s="109"/>
      <c r="H52" s="109"/>
      <c r="I52" s="109"/>
      <c r="J52" s="109"/>
      <c r="K52" s="110"/>
      <c r="L52" s="110"/>
      <c r="M52" s="111"/>
      <c r="N52" s="112"/>
      <c r="O52" s="113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12"/>
      <c r="AN52" s="103"/>
    </row>
    <row r="53" spans="1:40" ht="16.5" customHeight="1" x14ac:dyDescent="0.25">
      <c r="A53" s="104"/>
      <c r="B53" s="105"/>
      <c r="C53" s="106"/>
      <c r="D53" s="107"/>
      <c r="E53" s="108"/>
      <c r="F53" s="109"/>
      <c r="G53" s="109"/>
      <c r="H53" s="109"/>
      <c r="I53" s="109"/>
      <c r="J53" s="109"/>
      <c r="K53" s="110"/>
      <c r="L53" s="110"/>
      <c r="M53" s="111"/>
      <c r="N53" s="112"/>
      <c r="O53" s="113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12"/>
      <c r="AN53" s="103"/>
    </row>
    <row r="54" spans="1:40" ht="16.5" customHeight="1" x14ac:dyDescent="0.25">
      <c r="A54" s="104"/>
      <c r="B54" s="105"/>
      <c r="C54" s="106"/>
      <c r="D54" s="107"/>
      <c r="E54" s="108"/>
      <c r="F54" s="109"/>
      <c r="G54" s="109"/>
      <c r="H54" s="109"/>
      <c r="I54" s="109"/>
      <c r="J54" s="109"/>
      <c r="K54" s="110"/>
      <c r="L54" s="110"/>
      <c r="M54" s="111"/>
      <c r="N54" s="112"/>
      <c r="O54" s="113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12"/>
      <c r="AN54" s="103"/>
    </row>
    <row r="55" spans="1:40" ht="16.5" customHeight="1" x14ac:dyDescent="0.25">
      <c r="A55" s="104"/>
      <c r="B55" s="105"/>
      <c r="C55" s="106"/>
      <c r="D55" s="107"/>
      <c r="E55" s="108"/>
      <c r="F55" s="109"/>
      <c r="G55" s="109"/>
      <c r="H55" s="109"/>
      <c r="I55" s="109"/>
      <c r="J55" s="109"/>
      <c r="K55" s="110"/>
      <c r="L55" s="110"/>
      <c r="M55" s="111"/>
      <c r="N55" s="112"/>
      <c r="O55" s="113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12"/>
      <c r="AN55" s="103"/>
    </row>
    <row r="56" spans="1:40" ht="16.5" customHeight="1" x14ac:dyDescent="0.25">
      <c r="A56" s="104"/>
      <c r="B56" s="105"/>
      <c r="C56" s="106"/>
      <c r="D56" s="107"/>
      <c r="E56" s="108"/>
      <c r="F56" s="109"/>
      <c r="G56" s="109"/>
      <c r="H56" s="109"/>
      <c r="I56" s="109"/>
      <c r="J56" s="109"/>
      <c r="K56" s="110"/>
      <c r="L56" s="110"/>
      <c r="M56" s="111"/>
      <c r="N56" s="112"/>
      <c r="O56" s="113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12"/>
      <c r="AN56" s="103"/>
    </row>
    <row r="57" spans="1:40" ht="16.5" customHeight="1" x14ac:dyDescent="0.25">
      <c r="A57" s="104"/>
      <c r="B57" s="105"/>
      <c r="C57" s="106"/>
      <c r="D57" s="107"/>
      <c r="E57" s="108"/>
      <c r="F57" s="109"/>
      <c r="G57" s="109"/>
      <c r="H57" s="109"/>
      <c r="I57" s="109"/>
      <c r="J57" s="109"/>
      <c r="K57" s="110"/>
      <c r="L57" s="110"/>
      <c r="M57" s="111"/>
      <c r="N57" s="112"/>
      <c r="O57" s="113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12"/>
      <c r="AN57" s="103"/>
    </row>
    <row r="58" spans="1:40" ht="16.5" customHeight="1" x14ac:dyDescent="0.25">
      <c r="A58" s="104"/>
      <c r="B58" s="105"/>
      <c r="C58" s="106"/>
      <c r="D58" s="107"/>
      <c r="E58" s="108"/>
      <c r="F58" s="109"/>
      <c r="G58" s="109"/>
      <c r="H58" s="109"/>
      <c r="I58" s="109"/>
      <c r="J58" s="109"/>
      <c r="K58" s="110"/>
      <c r="L58" s="110"/>
      <c r="M58" s="111"/>
      <c r="N58" s="112"/>
      <c r="O58" s="113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12"/>
      <c r="AN58" s="103"/>
    </row>
    <row r="59" spans="1:40" ht="16.5" customHeight="1" x14ac:dyDescent="0.25">
      <c r="A59" s="104"/>
      <c r="B59" s="105"/>
      <c r="C59" s="106"/>
      <c r="D59" s="107"/>
      <c r="E59" s="108"/>
      <c r="F59" s="109"/>
      <c r="G59" s="109"/>
      <c r="H59" s="109"/>
      <c r="I59" s="109"/>
      <c r="J59" s="109"/>
      <c r="K59" s="110"/>
      <c r="L59" s="110"/>
      <c r="M59" s="111"/>
      <c r="N59" s="112"/>
      <c r="O59" s="113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12"/>
      <c r="AN59" s="103"/>
    </row>
    <row r="60" spans="1:40" ht="16.5" customHeight="1" x14ac:dyDescent="0.25">
      <c r="A60" s="104"/>
      <c r="B60" s="105"/>
      <c r="C60" s="106"/>
      <c r="D60" s="107"/>
      <c r="E60" s="108"/>
      <c r="F60" s="109"/>
      <c r="G60" s="109"/>
      <c r="H60" s="109"/>
      <c r="I60" s="109"/>
      <c r="J60" s="109"/>
      <c r="K60" s="110"/>
      <c r="L60" s="110"/>
      <c r="M60" s="111"/>
      <c r="N60" s="112"/>
      <c r="O60" s="113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12"/>
      <c r="AN60" s="103"/>
    </row>
    <row r="61" spans="1:40" ht="16.5" customHeight="1" x14ac:dyDescent="0.25">
      <c r="A61" s="104"/>
      <c r="B61" s="105"/>
      <c r="C61" s="106"/>
      <c r="D61" s="107"/>
      <c r="E61" s="108"/>
      <c r="F61" s="109"/>
      <c r="G61" s="109"/>
      <c r="H61" s="109"/>
      <c r="I61" s="109"/>
      <c r="J61" s="109"/>
      <c r="K61" s="110"/>
      <c r="L61" s="110"/>
      <c r="M61" s="111"/>
      <c r="N61" s="112"/>
      <c r="O61" s="113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12"/>
      <c r="AN61" s="103"/>
    </row>
    <row r="62" spans="1:40" ht="16.5" customHeight="1" x14ac:dyDescent="0.25">
      <c r="A62" s="104"/>
      <c r="B62" s="105"/>
      <c r="C62" s="106"/>
      <c r="D62" s="107"/>
      <c r="E62" s="108"/>
      <c r="F62" s="109"/>
      <c r="G62" s="109"/>
      <c r="H62" s="109"/>
      <c r="I62" s="109"/>
      <c r="J62" s="109"/>
      <c r="K62" s="110"/>
      <c r="L62" s="110"/>
      <c r="M62" s="111"/>
      <c r="N62" s="112"/>
      <c r="O62" s="113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12"/>
      <c r="AN62" s="103"/>
    </row>
    <row r="63" spans="1:40" ht="16.5" customHeight="1" x14ac:dyDescent="0.25">
      <c r="A63" s="104"/>
      <c r="B63" s="105"/>
      <c r="C63" s="106"/>
      <c r="D63" s="107"/>
      <c r="E63" s="108"/>
      <c r="F63" s="109"/>
      <c r="G63" s="109"/>
      <c r="H63" s="109"/>
      <c r="I63" s="109"/>
      <c r="J63" s="109"/>
      <c r="K63" s="110"/>
      <c r="L63" s="110"/>
      <c r="M63" s="111"/>
      <c r="N63" s="112"/>
      <c r="O63" s="113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12"/>
      <c r="AN63" s="103"/>
    </row>
    <row r="64" spans="1:40" ht="16.5" customHeight="1" x14ac:dyDescent="0.25">
      <c r="A64" s="104"/>
      <c r="B64" s="105"/>
      <c r="C64" s="106"/>
      <c r="D64" s="107"/>
      <c r="E64" s="108"/>
      <c r="F64" s="109"/>
      <c r="G64" s="109"/>
      <c r="H64" s="109"/>
      <c r="I64" s="109"/>
      <c r="J64" s="109"/>
      <c r="K64" s="110"/>
      <c r="L64" s="110"/>
      <c r="M64" s="111"/>
      <c r="N64" s="112"/>
      <c r="O64" s="113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12"/>
      <c r="AN64" s="103"/>
    </row>
    <row r="65" spans="1:40" ht="16.5" customHeight="1" x14ac:dyDescent="0.25">
      <c r="A65" s="104"/>
      <c r="B65" s="105"/>
      <c r="C65" s="106"/>
      <c r="D65" s="107"/>
      <c r="E65" s="108"/>
      <c r="F65" s="109"/>
      <c r="G65" s="109"/>
      <c r="H65" s="109"/>
      <c r="I65" s="109"/>
      <c r="J65" s="109"/>
      <c r="K65" s="110"/>
      <c r="L65" s="110"/>
      <c r="M65" s="111"/>
      <c r="N65" s="112"/>
      <c r="O65" s="113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12"/>
      <c r="AN65" s="103"/>
    </row>
    <row r="66" spans="1:40" ht="16.5" customHeight="1" x14ac:dyDescent="0.25">
      <c r="A66" s="104"/>
      <c r="B66" s="105"/>
      <c r="C66" s="106"/>
      <c r="D66" s="107"/>
      <c r="E66" s="108"/>
      <c r="F66" s="109"/>
      <c r="G66" s="109"/>
      <c r="H66" s="109"/>
      <c r="I66" s="109"/>
      <c r="J66" s="109"/>
      <c r="K66" s="110"/>
      <c r="L66" s="110"/>
      <c r="M66" s="111"/>
      <c r="N66" s="112"/>
      <c r="O66" s="113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12"/>
      <c r="AN66" s="103"/>
    </row>
    <row r="67" spans="1:40" ht="16.5" customHeight="1" x14ac:dyDescent="0.25">
      <c r="A67" s="104"/>
      <c r="B67" s="105"/>
      <c r="C67" s="106"/>
      <c r="D67" s="107"/>
      <c r="E67" s="108"/>
      <c r="F67" s="109"/>
      <c r="G67" s="109"/>
      <c r="H67" s="109"/>
      <c r="I67" s="109"/>
      <c r="J67" s="109"/>
      <c r="K67" s="110"/>
      <c r="L67" s="110"/>
      <c r="M67" s="111"/>
      <c r="N67" s="112"/>
      <c r="O67" s="113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12"/>
      <c r="AN67" s="103"/>
    </row>
    <row r="68" spans="1:40" ht="16.5" customHeight="1" x14ac:dyDescent="0.25">
      <c r="A68" s="104"/>
      <c r="B68" s="105"/>
      <c r="C68" s="106"/>
      <c r="D68" s="107"/>
      <c r="E68" s="108"/>
      <c r="F68" s="109"/>
      <c r="G68" s="109"/>
      <c r="H68" s="109"/>
      <c r="I68" s="109"/>
      <c r="J68" s="109"/>
      <c r="K68" s="110"/>
      <c r="L68" s="110"/>
      <c r="M68" s="111"/>
      <c r="N68" s="112"/>
      <c r="O68" s="113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12"/>
      <c r="AN68" s="103"/>
    </row>
    <row r="69" spans="1:40" ht="16.5" customHeight="1" x14ac:dyDescent="0.25">
      <c r="A69" s="104"/>
      <c r="B69" s="105"/>
      <c r="C69" s="106"/>
      <c r="D69" s="107"/>
      <c r="E69" s="108"/>
      <c r="F69" s="109"/>
      <c r="G69" s="109"/>
      <c r="H69" s="109"/>
      <c r="I69" s="109"/>
      <c r="J69" s="109"/>
      <c r="K69" s="110"/>
      <c r="L69" s="110"/>
      <c r="M69" s="111"/>
      <c r="N69" s="112"/>
      <c r="O69" s="113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12"/>
      <c r="AN69" s="103"/>
    </row>
    <row r="70" spans="1:40" ht="16.5" customHeight="1" x14ac:dyDescent="0.25">
      <c r="A70" s="104"/>
      <c r="B70" s="105"/>
      <c r="C70" s="106"/>
      <c r="D70" s="107"/>
      <c r="E70" s="108"/>
      <c r="F70" s="109"/>
      <c r="G70" s="109"/>
      <c r="H70" s="109"/>
      <c r="I70" s="109"/>
      <c r="J70" s="109"/>
      <c r="K70" s="110"/>
      <c r="L70" s="110"/>
      <c r="M70" s="111"/>
      <c r="N70" s="112"/>
      <c r="O70" s="113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12"/>
      <c r="AN70" s="103"/>
    </row>
    <row r="71" spans="1:40" ht="16.5" customHeight="1" x14ac:dyDescent="0.25">
      <c r="A71" s="104"/>
      <c r="B71" s="105"/>
      <c r="C71" s="106"/>
      <c r="D71" s="107"/>
      <c r="E71" s="108"/>
      <c r="F71" s="109"/>
      <c r="G71" s="109"/>
      <c r="H71" s="109"/>
      <c r="I71" s="109"/>
      <c r="J71" s="109"/>
      <c r="K71" s="110"/>
      <c r="L71" s="110"/>
      <c r="M71" s="111"/>
      <c r="N71" s="112"/>
      <c r="O71" s="113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12"/>
      <c r="AN71" s="103"/>
    </row>
    <row r="72" spans="1:40" ht="16.5" customHeight="1" x14ac:dyDescent="0.25">
      <c r="A72" s="104"/>
      <c r="B72" s="105"/>
      <c r="C72" s="106"/>
      <c r="D72" s="107"/>
      <c r="E72" s="108"/>
      <c r="F72" s="109"/>
      <c r="G72" s="109"/>
      <c r="H72" s="109"/>
      <c r="I72" s="109"/>
      <c r="J72" s="109"/>
      <c r="K72" s="110"/>
      <c r="L72" s="110"/>
      <c r="M72" s="111"/>
      <c r="N72" s="112"/>
      <c r="O72" s="113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12"/>
      <c r="AN72" s="103"/>
    </row>
    <row r="73" spans="1:40" ht="16.5" customHeight="1" x14ac:dyDescent="0.25">
      <c r="A73" s="104"/>
      <c r="B73" s="105"/>
      <c r="C73" s="106"/>
      <c r="D73" s="107"/>
      <c r="E73" s="108"/>
      <c r="F73" s="109"/>
      <c r="G73" s="109"/>
      <c r="H73" s="109"/>
      <c r="I73" s="109"/>
      <c r="J73" s="109"/>
      <c r="K73" s="110"/>
      <c r="L73" s="110"/>
      <c r="M73" s="111"/>
      <c r="N73" s="112"/>
      <c r="O73" s="113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12"/>
      <c r="AN73" s="103"/>
    </row>
    <row r="74" spans="1:40" ht="16.5" customHeight="1" x14ac:dyDescent="0.25">
      <c r="A74" s="104"/>
      <c r="B74" s="105"/>
      <c r="C74" s="106"/>
      <c r="D74" s="107"/>
      <c r="E74" s="108"/>
      <c r="F74" s="109"/>
      <c r="G74" s="109"/>
      <c r="H74" s="109"/>
      <c r="I74" s="109"/>
      <c r="J74" s="109"/>
      <c r="K74" s="110"/>
      <c r="L74" s="110"/>
      <c r="M74" s="111"/>
      <c r="N74" s="112"/>
      <c r="O74" s="113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12"/>
      <c r="AN74" s="103"/>
    </row>
    <row r="75" spans="1:40" ht="16.5" customHeight="1" x14ac:dyDescent="0.25">
      <c r="A75" s="104"/>
      <c r="B75" s="105"/>
      <c r="C75" s="106"/>
      <c r="D75" s="107"/>
      <c r="E75" s="108"/>
      <c r="F75" s="109"/>
      <c r="G75" s="109"/>
      <c r="H75" s="109"/>
      <c r="I75" s="109"/>
      <c r="J75" s="109"/>
      <c r="K75" s="110"/>
      <c r="L75" s="110"/>
      <c r="M75" s="111"/>
      <c r="N75" s="112"/>
      <c r="O75" s="113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12"/>
      <c r="AN75" s="103"/>
    </row>
    <row r="76" spans="1:40" ht="16.5" customHeight="1" x14ac:dyDescent="0.25">
      <c r="A76" s="104"/>
      <c r="B76" s="105"/>
      <c r="C76" s="106"/>
      <c r="D76" s="107"/>
      <c r="E76" s="108"/>
      <c r="F76" s="109"/>
      <c r="G76" s="109"/>
      <c r="H76" s="109"/>
      <c r="I76" s="109"/>
      <c r="J76" s="109"/>
      <c r="K76" s="110"/>
      <c r="L76" s="110"/>
      <c r="M76" s="111"/>
      <c r="N76" s="112"/>
      <c r="O76" s="113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12"/>
      <c r="AN76" s="103"/>
    </row>
    <row r="77" spans="1:40" ht="16.5" customHeight="1" x14ac:dyDescent="0.25">
      <c r="A77" s="104"/>
      <c r="B77" s="105"/>
      <c r="C77" s="106"/>
      <c r="D77" s="107"/>
      <c r="E77" s="108"/>
      <c r="F77" s="109"/>
      <c r="G77" s="109"/>
      <c r="H77" s="109"/>
      <c r="I77" s="109"/>
      <c r="J77" s="109"/>
      <c r="K77" s="110"/>
      <c r="L77" s="110"/>
      <c r="M77" s="111"/>
      <c r="N77" s="112"/>
      <c r="O77" s="113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12"/>
      <c r="AN77" s="103"/>
    </row>
    <row r="78" spans="1:40" ht="16.5" customHeight="1" x14ac:dyDescent="0.25">
      <c r="A78" s="104"/>
      <c r="B78" s="105"/>
      <c r="C78" s="106"/>
      <c r="D78" s="107"/>
      <c r="E78" s="108"/>
      <c r="F78" s="109"/>
      <c r="G78" s="109"/>
      <c r="H78" s="109"/>
      <c r="I78" s="109"/>
      <c r="J78" s="109"/>
      <c r="K78" s="110"/>
      <c r="L78" s="110"/>
      <c r="M78" s="111"/>
      <c r="N78" s="112"/>
      <c r="O78" s="113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12"/>
      <c r="AN78" s="103"/>
    </row>
    <row r="79" spans="1:40" ht="16.5" customHeight="1" x14ac:dyDescent="0.25">
      <c r="A79" s="104"/>
      <c r="B79" s="105"/>
      <c r="C79" s="106"/>
      <c r="D79" s="107"/>
      <c r="E79" s="108"/>
      <c r="F79" s="109"/>
      <c r="G79" s="109"/>
      <c r="H79" s="109"/>
      <c r="I79" s="109"/>
      <c r="J79" s="109"/>
      <c r="K79" s="110"/>
      <c r="L79" s="110"/>
      <c r="M79" s="111"/>
      <c r="N79" s="112"/>
      <c r="O79" s="113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12"/>
      <c r="AN79" s="103"/>
    </row>
    <row r="80" spans="1:40" ht="16.5" customHeight="1" x14ac:dyDescent="0.25">
      <c r="A80" s="104"/>
      <c r="B80" s="105"/>
      <c r="C80" s="106"/>
      <c r="D80" s="107"/>
      <c r="E80" s="108"/>
      <c r="F80" s="109"/>
      <c r="G80" s="109"/>
      <c r="H80" s="109"/>
      <c r="I80" s="109"/>
      <c r="J80" s="109"/>
      <c r="K80" s="110"/>
      <c r="L80" s="110"/>
      <c r="M80" s="111"/>
      <c r="N80" s="112"/>
      <c r="O80" s="113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12"/>
      <c r="AN80" s="103"/>
    </row>
    <row r="81" spans="1:40" ht="16.5" customHeight="1" x14ac:dyDescent="0.25">
      <c r="A81" s="104"/>
      <c r="B81" s="105"/>
      <c r="C81" s="106"/>
      <c r="D81" s="107"/>
      <c r="E81" s="108"/>
      <c r="F81" s="109"/>
      <c r="G81" s="109"/>
      <c r="H81" s="109"/>
      <c r="I81" s="109"/>
      <c r="J81" s="109"/>
      <c r="K81" s="110"/>
      <c r="L81" s="110"/>
      <c r="M81" s="111"/>
      <c r="N81" s="112"/>
      <c r="O81" s="113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12"/>
      <c r="AN81" s="103"/>
    </row>
    <row r="82" spans="1:40" ht="16.5" customHeight="1" x14ac:dyDescent="0.25">
      <c r="A82" s="104"/>
      <c r="B82" s="105"/>
      <c r="C82" s="106"/>
      <c r="D82" s="107"/>
      <c r="E82" s="108"/>
      <c r="F82" s="109"/>
      <c r="G82" s="109"/>
      <c r="H82" s="109"/>
      <c r="I82" s="109"/>
      <c r="J82" s="109"/>
      <c r="K82" s="110"/>
      <c r="L82" s="110"/>
      <c r="M82" s="111"/>
      <c r="N82" s="112"/>
      <c r="O82" s="113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12"/>
      <c r="AN82" s="103"/>
    </row>
    <row r="83" spans="1:40" ht="16.5" customHeight="1" x14ac:dyDescent="0.25">
      <c r="A83" s="104"/>
      <c r="B83" s="105"/>
      <c r="C83" s="106"/>
      <c r="D83" s="107"/>
      <c r="E83" s="108"/>
      <c r="F83" s="109"/>
      <c r="G83" s="109"/>
      <c r="H83" s="109"/>
      <c r="I83" s="109"/>
      <c r="J83" s="109"/>
      <c r="K83" s="110"/>
      <c r="L83" s="110"/>
      <c r="M83" s="111"/>
      <c r="N83" s="112"/>
      <c r="O83" s="113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12"/>
      <c r="AN83" s="103"/>
    </row>
    <row r="84" spans="1:40" ht="16.5" customHeight="1" x14ac:dyDescent="0.25">
      <c r="A84" s="104"/>
      <c r="B84" s="105"/>
      <c r="C84" s="106"/>
      <c r="D84" s="107"/>
      <c r="E84" s="108"/>
      <c r="F84" s="109"/>
      <c r="G84" s="109"/>
      <c r="H84" s="109"/>
      <c r="I84" s="109"/>
      <c r="J84" s="109"/>
      <c r="K84" s="110"/>
      <c r="L84" s="110"/>
      <c r="M84" s="111"/>
      <c r="N84" s="112"/>
      <c r="O84" s="113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12"/>
      <c r="AN84" s="103"/>
    </row>
    <row r="85" spans="1:40" ht="16.5" customHeight="1" x14ac:dyDescent="0.25">
      <c r="A85" s="104"/>
      <c r="B85" s="105"/>
      <c r="C85" s="106"/>
      <c r="D85" s="107"/>
      <c r="E85" s="108"/>
      <c r="F85" s="109"/>
      <c r="G85" s="109"/>
      <c r="H85" s="109"/>
      <c r="I85" s="109"/>
      <c r="J85" s="109"/>
      <c r="K85" s="110"/>
      <c r="L85" s="110"/>
      <c r="M85" s="111"/>
      <c r="N85" s="112"/>
      <c r="O85" s="113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12"/>
      <c r="AN85" s="103"/>
    </row>
    <row r="86" spans="1:40" ht="16.5" customHeight="1" x14ac:dyDescent="0.25">
      <c r="A86" s="104"/>
      <c r="B86" s="105"/>
      <c r="C86" s="106"/>
      <c r="D86" s="107"/>
      <c r="E86" s="108"/>
      <c r="F86" s="109"/>
      <c r="G86" s="109"/>
      <c r="H86" s="109"/>
      <c r="I86" s="109"/>
      <c r="J86" s="109"/>
      <c r="K86" s="110"/>
      <c r="L86" s="110"/>
      <c r="M86" s="111"/>
      <c r="N86" s="112"/>
      <c r="O86" s="113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12"/>
      <c r="AN86" s="103"/>
    </row>
    <row r="87" spans="1:40" ht="16.5" customHeight="1" x14ac:dyDescent="0.25">
      <c r="A87" s="104"/>
      <c r="B87" s="105"/>
      <c r="C87" s="106"/>
      <c r="D87" s="107"/>
      <c r="E87" s="108"/>
      <c r="F87" s="109"/>
      <c r="G87" s="109"/>
      <c r="H87" s="109"/>
      <c r="I87" s="109"/>
      <c r="J87" s="109"/>
      <c r="K87" s="110"/>
      <c r="L87" s="110"/>
      <c r="M87" s="111"/>
      <c r="N87" s="112"/>
      <c r="O87" s="113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12"/>
      <c r="AN87" s="103"/>
    </row>
    <row r="88" spans="1:40" ht="16.5" customHeight="1" x14ac:dyDescent="0.25">
      <c r="A88" s="104"/>
      <c r="B88" s="105"/>
      <c r="C88" s="106"/>
      <c r="D88" s="107"/>
      <c r="E88" s="108"/>
      <c r="F88" s="109"/>
      <c r="G88" s="109"/>
      <c r="H88" s="109"/>
      <c r="I88" s="109"/>
      <c r="J88" s="109"/>
      <c r="K88" s="110"/>
      <c r="L88" s="110"/>
      <c r="M88" s="111"/>
      <c r="N88" s="112"/>
      <c r="O88" s="113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12"/>
      <c r="AN88" s="103"/>
    </row>
    <row r="89" spans="1:40" ht="16.5" customHeight="1" x14ac:dyDescent="0.25">
      <c r="A89" s="104"/>
      <c r="B89" s="105"/>
      <c r="C89" s="106"/>
      <c r="D89" s="107"/>
      <c r="E89" s="108"/>
      <c r="F89" s="109"/>
      <c r="G89" s="109"/>
      <c r="H89" s="109"/>
      <c r="I89" s="109"/>
      <c r="J89" s="109"/>
      <c r="K89" s="110"/>
      <c r="L89" s="110"/>
      <c r="M89" s="111"/>
      <c r="N89" s="112"/>
      <c r="O89" s="113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12"/>
      <c r="AN89" s="103"/>
    </row>
    <row r="90" spans="1:40" ht="16.5" customHeight="1" x14ac:dyDescent="0.25">
      <c r="A90" s="104"/>
      <c r="B90" s="105"/>
      <c r="C90" s="106"/>
      <c r="D90" s="107"/>
      <c r="E90" s="108"/>
      <c r="F90" s="109"/>
      <c r="G90" s="109"/>
      <c r="H90" s="109"/>
      <c r="I90" s="109"/>
      <c r="J90" s="109"/>
      <c r="K90" s="110"/>
      <c r="L90" s="110"/>
      <c r="M90" s="111"/>
      <c r="N90" s="112"/>
      <c r="O90" s="113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12"/>
      <c r="AN90" s="103"/>
    </row>
    <row r="91" spans="1:40" ht="16.5" customHeight="1" x14ac:dyDescent="0.25">
      <c r="A91" s="104"/>
      <c r="B91" s="105"/>
      <c r="C91" s="106"/>
      <c r="D91" s="107"/>
      <c r="E91" s="108"/>
      <c r="F91" s="109"/>
      <c r="G91" s="109"/>
      <c r="H91" s="109"/>
      <c r="I91" s="109"/>
      <c r="J91" s="109"/>
      <c r="K91" s="110"/>
      <c r="L91" s="110"/>
      <c r="M91" s="111"/>
      <c r="N91" s="112"/>
      <c r="O91" s="113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12"/>
      <c r="AN91" s="103"/>
    </row>
    <row r="92" spans="1:40" ht="16.5" customHeight="1" x14ac:dyDescent="0.25">
      <c r="A92" s="104"/>
      <c r="B92" s="105"/>
      <c r="C92" s="106"/>
      <c r="D92" s="107"/>
      <c r="E92" s="108"/>
      <c r="F92" s="109"/>
      <c r="G92" s="109"/>
      <c r="H92" s="109"/>
      <c r="I92" s="109"/>
      <c r="J92" s="109"/>
      <c r="K92" s="110"/>
      <c r="L92" s="110"/>
      <c r="M92" s="111"/>
      <c r="N92" s="112"/>
      <c r="O92" s="113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12"/>
      <c r="AN92" s="103"/>
    </row>
    <row r="93" spans="1:40" ht="16.5" customHeight="1" x14ac:dyDescent="0.25">
      <c r="A93" s="104"/>
      <c r="B93" s="105"/>
      <c r="C93" s="106"/>
      <c r="D93" s="107"/>
      <c r="E93" s="108"/>
      <c r="F93" s="109"/>
      <c r="G93" s="109"/>
      <c r="H93" s="109"/>
      <c r="I93" s="109"/>
      <c r="J93" s="109"/>
      <c r="K93" s="110"/>
      <c r="L93" s="110"/>
      <c r="M93" s="111"/>
      <c r="N93" s="112"/>
      <c r="O93" s="113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12"/>
      <c r="AN93" s="103"/>
    </row>
    <row r="94" spans="1:40" ht="16.5" customHeight="1" x14ac:dyDescent="0.25">
      <c r="A94" s="104"/>
      <c r="B94" s="105"/>
      <c r="C94" s="106"/>
      <c r="D94" s="107"/>
      <c r="E94" s="108"/>
      <c r="F94" s="109"/>
      <c r="G94" s="109"/>
      <c r="H94" s="109"/>
      <c r="I94" s="109"/>
      <c r="J94" s="109"/>
      <c r="K94" s="110"/>
      <c r="L94" s="110"/>
      <c r="M94" s="111"/>
      <c r="N94" s="112"/>
      <c r="O94" s="113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12"/>
      <c r="AN94" s="103"/>
    </row>
    <row r="95" spans="1:40" ht="16.5" customHeight="1" thickBot="1" x14ac:dyDescent="0.3">
      <c r="A95" s="114"/>
      <c r="B95" s="115"/>
      <c r="C95" s="116"/>
      <c r="D95" s="117"/>
      <c r="E95" s="118"/>
      <c r="F95" s="119"/>
      <c r="G95" s="119"/>
      <c r="H95" s="119"/>
      <c r="I95" s="119"/>
      <c r="J95" s="119"/>
      <c r="K95" s="120"/>
      <c r="L95" s="120"/>
      <c r="M95" s="121"/>
      <c r="N95" s="122"/>
      <c r="O95" s="123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22"/>
      <c r="AN95" s="103"/>
    </row>
  </sheetData>
  <sheetProtection algorithmName="SHA-512" hashValue="6DYE5uywslx7SWItU/tlFjDJW/vz4rSaR0Tg7pXknIezs8iEn1afpthpkMXPKf8n9zCjwiXu1FnW30uQEasIiw==" saltValue="eNydDBRv/ozcG6x81yjrSg==" spinCount="100000" sheet="1" objects="1" scenarios="1" formatCells="0" formatColumns="0" formatRows="0" insertColumns="0" insertRows="0" deleteColumns="0" deleteRows="0"/>
  <protectedRanges>
    <protectedRange sqref="A65:P2054 B8:B64 H8:H64 L8:P64" name="DATA_vložky"/>
  </protectedRanges>
  <mergeCells count="13">
    <mergeCell ref="A3:C4"/>
    <mergeCell ref="A5:C5"/>
    <mergeCell ref="B2:C2"/>
    <mergeCell ref="D5:L5"/>
    <mergeCell ref="M5:N5"/>
    <mergeCell ref="D2:E2"/>
    <mergeCell ref="F2:M2"/>
    <mergeCell ref="D3:E3"/>
    <mergeCell ref="F3:G3"/>
    <mergeCell ref="H3:H4"/>
    <mergeCell ref="I3:M4"/>
    <mergeCell ref="D4:E4"/>
    <mergeCell ref="F4:G4"/>
  </mergeCells>
  <printOptions horizontalCentered="1" gridLines="1"/>
  <pageMargins left="0" right="0" top="0" bottom="0.39370078740157483" header="0" footer="0"/>
  <pageSetup paperSize="9" scale="64" fitToHeight="0" orientation="landscape" cellComments="asDisplayed" r:id="rId1"/>
  <headerFooter alignWithMargins="0">
    <oddFooter>&amp;RList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3519-6FE5-4102-8D1D-00EF4006221F}">
  <sheetPr codeName="List3"/>
  <dimension ref="A1:N20"/>
  <sheetViews>
    <sheetView workbookViewId="0">
      <selection activeCell="I16" sqref="I16"/>
    </sheetView>
  </sheetViews>
  <sheetFormatPr defaultColWidth="0" defaultRowHeight="15" zeroHeight="1" x14ac:dyDescent="0.25"/>
  <cols>
    <col min="1" max="1" width="12.5703125" customWidth="1"/>
    <col min="2" max="14" width="11.42578125" customWidth="1"/>
    <col min="15" max="16384" width="9.140625" hidden="1"/>
  </cols>
  <sheetData>
    <row r="1" spans="1:9" ht="33.75" x14ac:dyDescent="0.25">
      <c r="A1" s="15" t="s">
        <v>6</v>
      </c>
      <c r="B1" s="16" t="s">
        <v>7</v>
      </c>
      <c r="C1" s="16" t="s">
        <v>8</v>
      </c>
      <c r="D1" s="16" t="s">
        <v>9</v>
      </c>
      <c r="E1" s="16" t="s">
        <v>10</v>
      </c>
      <c r="F1" s="16" t="s">
        <v>11</v>
      </c>
      <c r="G1" s="16" t="s">
        <v>36</v>
      </c>
      <c r="H1" s="16" t="s">
        <v>269</v>
      </c>
      <c r="I1" s="16" t="s">
        <v>35</v>
      </c>
    </row>
    <row r="2" spans="1:9" x14ac:dyDescent="0.25">
      <c r="A2" s="14" t="s">
        <v>19</v>
      </c>
      <c r="B2" s="12">
        <v>1</v>
      </c>
      <c r="C2" s="12">
        <v>1</v>
      </c>
      <c r="D2" s="12">
        <v>1</v>
      </c>
      <c r="E2" s="13">
        <v>0</v>
      </c>
      <c r="F2" s="12">
        <v>1</v>
      </c>
      <c r="G2" s="12">
        <v>1</v>
      </c>
      <c r="H2" s="13">
        <v>0</v>
      </c>
      <c r="I2" s="13">
        <v>0</v>
      </c>
    </row>
    <row r="3" spans="1:9" x14ac:dyDescent="0.25">
      <c r="A3" s="14" t="s">
        <v>20</v>
      </c>
      <c r="B3" s="12">
        <v>1</v>
      </c>
      <c r="C3" s="12">
        <v>1</v>
      </c>
      <c r="D3" s="12">
        <v>1</v>
      </c>
      <c r="E3" s="12">
        <v>1</v>
      </c>
      <c r="F3" s="13">
        <v>0</v>
      </c>
      <c r="G3" s="12">
        <v>1</v>
      </c>
      <c r="H3" s="13">
        <v>0</v>
      </c>
      <c r="I3" s="13">
        <v>0</v>
      </c>
    </row>
    <row r="4" spans="1:9" x14ac:dyDescent="0.25">
      <c r="A4" s="14" t="s">
        <v>21</v>
      </c>
      <c r="B4" s="12">
        <v>1</v>
      </c>
      <c r="C4" s="12">
        <v>1</v>
      </c>
      <c r="D4" s="12">
        <v>1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</row>
    <row r="5" spans="1:9" x14ac:dyDescent="0.25">
      <c r="A5" s="14" t="s">
        <v>22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</row>
    <row r="6" spans="1:9" x14ac:dyDescent="0.25">
      <c r="A6" s="14" t="s">
        <v>23</v>
      </c>
      <c r="B6" s="13">
        <v>0</v>
      </c>
      <c r="C6" s="12">
        <v>1</v>
      </c>
      <c r="D6" s="12">
        <v>1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</row>
    <row r="7" spans="1:9" x14ac:dyDescent="0.25">
      <c r="A7" s="14" t="s">
        <v>24</v>
      </c>
      <c r="B7" s="13">
        <v>0</v>
      </c>
      <c r="C7" s="12">
        <v>1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2">
        <v>1</v>
      </c>
    </row>
    <row r="8" spans="1:9" x14ac:dyDescent="0.25">
      <c r="A8" s="14" t="s">
        <v>244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2">
        <v>1</v>
      </c>
      <c r="I8" s="13">
        <v>0</v>
      </c>
    </row>
    <row r="9" spans="1:9" x14ac:dyDescent="0.25">
      <c r="A9" s="63" t="s">
        <v>243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</row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639A-33F7-41DA-AE6D-3E2AAFBC4E76}">
  <sheetPr codeName="List4"/>
  <dimension ref="A1:S274"/>
  <sheetViews>
    <sheetView workbookViewId="0">
      <selection activeCell="F13" sqref="F13"/>
    </sheetView>
  </sheetViews>
  <sheetFormatPr defaultRowHeight="15" x14ac:dyDescent="0.25"/>
  <cols>
    <col min="1" max="1" width="13.28515625" customWidth="1"/>
    <col min="2" max="2" width="20" style="6" customWidth="1"/>
    <col min="3" max="3" width="15.5703125" style="6" customWidth="1"/>
    <col min="4" max="4" width="13" style="6" customWidth="1"/>
    <col min="5" max="5" width="12" style="6" customWidth="1"/>
    <col min="6" max="6" width="27.5703125" style="6" customWidth="1"/>
    <col min="7" max="7" width="13.28515625" style="6" customWidth="1"/>
    <col min="8" max="8" width="13.42578125" style="6" customWidth="1"/>
    <col min="9" max="10" width="18" style="6" customWidth="1"/>
    <col min="11" max="11" width="16.5703125" style="6" bestFit="1" customWidth="1"/>
    <col min="12" max="12" width="0.85546875" customWidth="1"/>
    <col min="13" max="13" width="16.42578125" bestFit="1" customWidth="1"/>
    <col min="14" max="14" width="0.85546875" customWidth="1"/>
    <col min="16" max="16" width="9.7109375" style="6" customWidth="1"/>
    <col min="17" max="17" width="12.7109375" style="6" customWidth="1"/>
  </cols>
  <sheetData>
    <row r="1" spans="1:19" s="5" customFormat="1" x14ac:dyDescent="0.25">
      <c r="A1" s="7" t="s">
        <v>18</v>
      </c>
      <c r="B1" s="8" t="s">
        <v>16</v>
      </c>
      <c r="C1" s="8" t="s">
        <v>6</v>
      </c>
      <c r="D1" s="8" t="s">
        <v>25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249</v>
      </c>
      <c r="K1" s="8" t="s">
        <v>15</v>
      </c>
      <c r="M1" s="8" t="s">
        <v>26</v>
      </c>
      <c r="P1" s="57" t="s">
        <v>301</v>
      </c>
      <c r="Q1" s="57" t="s">
        <v>302</v>
      </c>
      <c r="R1"/>
      <c r="S1"/>
    </row>
    <row r="2" spans="1:19" x14ac:dyDescent="0.25">
      <c r="B2" s="9" t="s">
        <v>31</v>
      </c>
      <c r="C2" s="6" t="s">
        <v>19</v>
      </c>
      <c r="E2" s="6" t="s">
        <v>50</v>
      </c>
      <c r="F2" s="6" t="s">
        <v>48</v>
      </c>
      <c r="G2" s="6" t="s">
        <v>51</v>
      </c>
      <c r="H2" s="6" t="s">
        <v>238</v>
      </c>
      <c r="I2" s="6" t="s">
        <v>39</v>
      </c>
      <c r="J2" s="6" t="s">
        <v>250</v>
      </c>
      <c r="K2" s="6" t="s">
        <v>43</v>
      </c>
      <c r="M2" s="6" t="s">
        <v>27</v>
      </c>
      <c r="P2" s="6" t="s">
        <v>19</v>
      </c>
      <c r="Q2" s="6" t="s">
        <v>56</v>
      </c>
    </row>
    <row r="3" spans="1:19" x14ac:dyDescent="0.25">
      <c r="B3" s="9" t="s">
        <v>32</v>
      </c>
      <c r="C3" s="6" t="s">
        <v>20</v>
      </c>
      <c r="E3" s="6" t="s">
        <v>44</v>
      </c>
      <c r="F3" s="6">
        <v>4</v>
      </c>
      <c r="G3" s="6" t="s">
        <v>49</v>
      </c>
      <c r="H3" s="6" t="s">
        <v>42</v>
      </c>
      <c r="I3" s="6" t="s">
        <v>248</v>
      </c>
      <c r="J3" s="6" t="s">
        <v>251</v>
      </c>
      <c r="K3" s="6" t="s">
        <v>44</v>
      </c>
      <c r="M3" s="6" t="s">
        <v>52</v>
      </c>
      <c r="P3" s="6" t="s">
        <v>19</v>
      </c>
      <c r="Q3" s="6" t="s">
        <v>57</v>
      </c>
    </row>
    <row r="4" spans="1:19" x14ac:dyDescent="0.25">
      <c r="B4" s="6" t="s">
        <v>30</v>
      </c>
      <c r="C4" s="6" t="s">
        <v>21</v>
      </c>
      <c r="E4" s="6" t="s">
        <v>297</v>
      </c>
      <c r="F4" s="6" t="s">
        <v>53</v>
      </c>
      <c r="G4" s="6" t="s">
        <v>242</v>
      </c>
      <c r="H4" s="6" t="s">
        <v>47</v>
      </c>
      <c r="I4" s="6" t="s">
        <v>40</v>
      </c>
      <c r="J4" s="6" t="s">
        <v>252</v>
      </c>
      <c r="P4" s="6" t="s">
        <v>19</v>
      </c>
      <c r="Q4" s="6" t="s">
        <v>58</v>
      </c>
    </row>
    <row r="5" spans="1:19" x14ac:dyDescent="0.25">
      <c r="C5" s="6" t="s">
        <v>22</v>
      </c>
      <c r="E5" s="6" t="s">
        <v>43</v>
      </c>
      <c r="F5" s="6" t="s">
        <v>54</v>
      </c>
      <c r="G5" s="6" t="s">
        <v>241</v>
      </c>
      <c r="I5" s="6" t="s">
        <v>41</v>
      </c>
      <c r="J5" s="6" t="s">
        <v>254</v>
      </c>
      <c r="P5" s="6" t="s">
        <v>19</v>
      </c>
      <c r="Q5" s="6" t="s">
        <v>59</v>
      </c>
    </row>
    <row r="6" spans="1:19" x14ac:dyDescent="0.25">
      <c r="C6" s="6" t="s">
        <v>23</v>
      </c>
      <c r="G6" s="6" t="s">
        <v>268</v>
      </c>
      <c r="J6" s="6" t="s">
        <v>255</v>
      </c>
      <c r="P6" s="6" t="s">
        <v>19</v>
      </c>
      <c r="Q6" s="6" t="s">
        <v>60</v>
      </c>
    </row>
    <row r="7" spans="1:19" x14ac:dyDescent="0.25">
      <c r="C7" s="6" t="s">
        <v>24</v>
      </c>
      <c r="G7" s="6" t="s">
        <v>267</v>
      </c>
      <c r="P7" s="6" t="s">
        <v>19</v>
      </c>
      <c r="Q7" s="6" t="s">
        <v>61</v>
      </c>
    </row>
    <row r="8" spans="1:19" x14ac:dyDescent="0.25">
      <c r="C8" s="6" t="s">
        <v>244</v>
      </c>
      <c r="P8" s="6" t="s">
        <v>19</v>
      </c>
      <c r="Q8" s="6" t="s">
        <v>62</v>
      </c>
    </row>
    <row r="9" spans="1:19" x14ac:dyDescent="0.25">
      <c r="C9" s="62" t="s">
        <v>243</v>
      </c>
      <c r="P9" s="6" t="s">
        <v>19</v>
      </c>
      <c r="Q9" s="6" t="s">
        <v>63</v>
      </c>
    </row>
    <row r="10" spans="1:19" x14ac:dyDescent="0.25">
      <c r="P10" s="6" t="s">
        <v>19</v>
      </c>
      <c r="Q10" s="6" t="s">
        <v>64</v>
      </c>
    </row>
    <row r="11" spans="1:19" x14ac:dyDescent="0.25">
      <c r="P11" s="6" t="s">
        <v>19</v>
      </c>
      <c r="Q11" s="6" t="s">
        <v>65</v>
      </c>
    </row>
    <row r="12" spans="1:19" x14ac:dyDescent="0.25">
      <c r="P12" s="6" t="s">
        <v>19</v>
      </c>
      <c r="Q12" s="6" t="s">
        <v>66</v>
      </c>
    </row>
    <row r="13" spans="1:19" x14ac:dyDescent="0.25">
      <c r="A13" s="7" t="s">
        <v>28</v>
      </c>
      <c r="B13" s="8" t="s">
        <v>16</v>
      </c>
      <c r="C13" s="8" t="s">
        <v>45</v>
      </c>
      <c r="P13" s="6" t="s">
        <v>19</v>
      </c>
      <c r="Q13" s="6" t="s">
        <v>67</v>
      </c>
    </row>
    <row r="14" spans="1:19" x14ac:dyDescent="0.25">
      <c r="B14" s="9" t="s">
        <v>31</v>
      </c>
      <c r="C14" s="6" t="s">
        <v>29</v>
      </c>
      <c r="P14" s="6" t="s">
        <v>19</v>
      </c>
      <c r="Q14" s="6" t="s">
        <v>68</v>
      </c>
    </row>
    <row r="15" spans="1:19" x14ac:dyDescent="0.25">
      <c r="B15" s="9" t="s">
        <v>32</v>
      </c>
      <c r="P15" s="6" t="s">
        <v>19</v>
      </c>
      <c r="Q15" s="6" t="s">
        <v>69</v>
      </c>
    </row>
    <row r="16" spans="1:19" x14ac:dyDescent="0.25">
      <c r="B16" s="6" t="s">
        <v>30</v>
      </c>
      <c r="P16" s="6" t="s">
        <v>19</v>
      </c>
      <c r="Q16" s="6" t="s">
        <v>70</v>
      </c>
    </row>
    <row r="17" spans="1:17" x14ac:dyDescent="0.25">
      <c r="P17" s="6" t="s">
        <v>19</v>
      </c>
      <c r="Q17" s="6" t="s">
        <v>71</v>
      </c>
    </row>
    <row r="18" spans="1:17" x14ac:dyDescent="0.25">
      <c r="P18" s="6" t="s">
        <v>19</v>
      </c>
      <c r="Q18" s="6" t="s">
        <v>72</v>
      </c>
    </row>
    <row r="19" spans="1:17" x14ac:dyDescent="0.25">
      <c r="P19" s="6" t="s">
        <v>19</v>
      </c>
      <c r="Q19" s="6" t="s">
        <v>73</v>
      </c>
    </row>
    <row r="20" spans="1:17" x14ac:dyDescent="0.25">
      <c r="P20" s="6" t="s">
        <v>19</v>
      </c>
      <c r="Q20" s="6" t="s">
        <v>74</v>
      </c>
    </row>
    <row r="21" spans="1:17" x14ac:dyDescent="0.25">
      <c r="A21" s="7" t="s">
        <v>55</v>
      </c>
      <c r="B21" s="7" t="s">
        <v>246</v>
      </c>
      <c r="P21" s="6" t="s">
        <v>19</v>
      </c>
      <c r="Q21" s="6" t="s">
        <v>75</v>
      </c>
    </row>
    <row r="22" spans="1:17" x14ac:dyDescent="0.25">
      <c r="A22" s="6" t="s">
        <v>17</v>
      </c>
      <c r="B22" s="6" t="s">
        <v>247</v>
      </c>
      <c r="P22" s="6" t="s">
        <v>19</v>
      </c>
      <c r="Q22" s="6" t="s">
        <v>76</v>
      </c>
    </row>
    <row r="23" spans="1:17" x14ac:dyDescent="0.25">
      <c r="A23" s="6"/>
      <c r="P23" s="6" t="s">
        <v>19</v>
      </c>
      <c r="Q23" s="6" t="s">
        <v>77</v>
      </c>
    </row>
    <row r="24" spans="1:17" x14ac:dyDescent="0.25">
      <c r="P24" s="6" t="s">
        <v>19</v>
      </c>
      <c r="Q24" s="6" t="s">
        <v>78</v>
      </c>
    </row>
    <row r="25" spans="1:17" x14ac:dyDescent="0.25">
      <c r="P25" s="6" t="s">
        <v>19</v>
      </c>
      <c r="Q25" s="6" t="s">
        <v>79</v>
      </c>
    </row>
    <row r="26" spans="1:17" x14ac:dyDescent="0.25">
      <c r="K26"/>
      <c r="P26" s="6" t="s">
        <v>19</v>
      </c>
      <c r="Q26" s="6" t="s">
        <v>80</v>
      </c>
    </row>
    <row r="27" spans="1:17" x14ac:dyDescent="0.25">
      <c r="P27" s="6" t="s">
        <v>19</v>
      </c>
      <c r="Q27" s="6" t="s">
        <v>81</v>
      </c>
    </row>
    <row r="28" spans="1:17" x14ac:dyDescent="0.25">
      <c r="P28" s="6" t="s">
        <v>19</v>
      </c>
      <c r="Q28" s="6" t="s">
        <v>82</v>
      </c>
    </row>
    <row r="29" spans="1:17" x14ac:dyDescent="0.25">
      <c r="P29" s="6" t="s">
        <v>19</v>
      </c>
      <c r="Q29" s="6" t="s">
        <v>83</v>
      </c>
    </row>
    <row r="30" spans="1:17" x14ac:dyDescent="0.25">
      <c r="P30" s="6" t="s">
        <v>19</v>
      </c>
      <c r="Q30" s="6" t="s">
        <v>84</v>
      </c>
    </row>
    <row r="31" spans="1:17" x14ac:dyDescent="0.25">
      <c r="P31" s="6" t="s">
        <v>19</v>
      </c>
      <c r="Q31" s="6" t="s">
        <v>85</v>
      </c>
    </row>
    <row r="32" spans="1:17" x14ac:dyDescent="0.25">
      <c r="P32" s="6" t="s">
        <v>19</v>
      </c>
      <c r="Q32" s="6" t="s">
        <v>86</v>
      </c>
    </row>
    <row r="33" spans="16:17" x14ac:dyDescent="0.25">
      <c r="P33" s="6" t="s">
        <v>19</v>
      </c>
      <c r="Q33" s="6" t="s">
        <v>87</v>
      </c>
    </row>
    <row r="34" spans="16:17" x14ac:dyDescent="0.25">
      <c r="P34" s="6" t="s">
        <v>19</v>
      </c>
      <c r="Q34" s="6" t="s">
        <v>88</v>
      </c>
    </row>
    <row r="35" spans="16:17" x14ac:dyDescent="0.25">
      <c r="P35" s="6" t="s">
        <v>19</v>
      </c>
      <c r="Q35" s="6" t="s">
        <v>89</v>
      </c>
    </row>
    <row r="36" spans="16:17" x14ac:dyDescent="0.25">
      <c r="P36" s="6" t="s">
        <v>19</v>
      </c>
      <c r="Q36" s="6" t="s">
        <v>90</v>
      </c>
    </row>
    <row r="37" spans="16:17" x14ac:dyDescent="0.25">
      <c r="P37" s="6" t="s">
        <v>19</v>
      </c>
      <c r="Q37" s="6" t="s">
        <v>91</v>
      </c>
    </row>
    <row r="38" spans="16:17" x14ac:dyDescent="0.25">
      <c r="P38" s="6" t="s">
        <v>19</v>
      </c>
      <c r="Q38" s="6" t="s">
        <v>92</v>
      </c>
    </row>
    <row r="39" spans="16:17" x14ac:dyDescent="0.25">
      <c r="P39" s="6" t="s">
        <v>19</v>
      </c>
      <c r="Q39" s="6" t="s">
        <v>93</v>
      </c>
    </row>
    <row r="40" spans="16:17" x14ac:dyDescent="0.25">
      <c r="P40" s="6" t="s">
        <v>19</v>
      </c>
      <c r="Q40" s="6" t="s">
        <v>94</v>
      </c>
    </row>
    <row r="41" spans="16:17" x14ac:dyDescent="0.25">
      <c r="P41" s="6" t="s">
        <v>19</v>
      </c>
      <c r="Q41" s="6" t="s">
        <v>95</v>
      </c>
    </row>
    <row r="42" spans="16:17" x14ac:dyDescent="0.25">
      <c r="P42" s="6" t="s">
        <v>19</v>
      </c>
      <c r="Q42" s="6" t="s">
        <v>96</v>
      </c>
    </row>
    <row r="43" spans="16:17" x14ac:dyDescent="0.25">
      <c r="P43" s="6" t="s">
        <v>19</v>
      </c>
      <c r="Q43" s="6" t="s">
        <v>97</v>
      </c>
    </row>
    <row r="44" spans="16:17" x14ac:dyDescent="0.25">
      <c r="P44" s="6" t="s">
        <v>19</v>
      </c>
      <c r="Q44" s="6" t="s">
        <v>98</v>
      </c>
    </row>
    <row r="45" spans="16:17" x14ac:dyDescent="0.25">
      <c r="P45" s="6" t="s">
        <v>19</v>
      </c>
      <c r="Q45" s="6" t="s">
        <v>99</v>
      </c>
    </row>
    <row r="46" spans="16:17" x14ac:dyDescent="0.25">
      <c r="P46" s="6" t="s">
        <v>19</v>
      </c>
      <c r="Q46" s="6" t="s">
        <v>100</v>
      </c>
    </row>
    <row r="47" spans="16:17" x14ac:dyDescent="0.25">
      <c r="P47" s="6" t="s">
        <v>19</v>
      </c>
      <c r="Q47" s="6" t="s">
        <v>101</v>
      </c>
    </row>
    <row r="48" spans="16:17" x14ac:dyDescent="0.25">
      <c r="P48" s="6" t="s">
        <v>19</v>
      </c>
      <c r="Q48" s="6" t="s">
        <v>102</v>
      </c>
    </row>
    <row r="49" spans="16:17" x14ac:dyDescent="0.25">
      <c r="P49" s="6" t="s">
        <v>19</v>
      </c>
      <c r="Q49" s="6" t="s">
        <v>103</v>
      </c>
    </row>
    <row r="50" spans="16:17" x14ac:dyDescent="0.25">
      <c r="P50" s="6" t="s">
        <v>19</v>
      </c>
      <c r="Q50" s="6" t="s">
        <v>104</v>
      </c>
    </row>
    <row r="51" spans="16:17" x14ac:dyDescent="0.25">
      <c r="P51" s="6" t="s">
        <v>19</v>
      </c>
      <c r="Q51" s="6" t="s">
        <v>105</v>
      </c>
    </row>
    <row r="52" spans="16:17" x14ac:dyDescent="0.25">
      <c r="P52" s="6" t="s">
        <v>19</v>
      </c>
      <c r="Q52" s="6" t="s">
        <v>106</v>
      </c>
    </row>
    <row r="53" spans="16:17" x14ac:dyDescent="0.25">
      <c r="P53" s="6" t="s">
        <v>19</v>
      </c>
      <c r="Q53" s="6" t="s">
        <v>107</v>
      </c>
    </row>
    <row r="54" spans="16:17" x14ac:dyDescent="0.25">
      <c r="P54" s="6" t="s">
        <v>19</v>
      </c>
      <c r="Q54" s="6" t="s">
        <v>108</v>
      </c>
    </row>
    <row r="55" spans="16:17" x14ac:dyDescent="0.25">
      <c r="P55" s="6" t="s">
        <v>19</v>
      </c>
      <c r="Q55" s="6" t="s">
        <v>109</v>
      </c>
    </row>
    <row r="56" spans="16:17" x14ac:dyDescent="0.25">
      <c r="P56" s="6" t="s">
        <v>19</v>
      </c>
      <c r="Q56" s="6" t="s">
        <v>110</v>
      </c>
    </row>
    <row r="57" spans="16:17" x14ac:dyDescent="0.25">
      <c r="P57" s="6" t="s">
        <v>19</v>
      </c>
      <c r="Q57" s="6" t="s">
        <v>111</v>
      </c>
    </row>
    <row r="58" spans="16:17" x14ac:dyDescent="0.25">
      <c r="P58" s="6" t="s">
        <v>19</v>
      </c>
      <c r="Q58" s="6" t="s">
        <v>112</v>
      </c>
    </row>
    <row r="59" spans="16:17" x14ac:dyDescent="0.25">
      <c r="P59" s="6" t="s">
        <v>19</v>
      </c>
      <c r="Q59" s="6" t="s">
        <v>113</v>
      </c>
    </row>
    <row r="60" spans="16:17" x14ac:dyDescent="0.25">
      <c r="P60" s="6" t="s">
        <v>19</v>
      </c>
      <c r="Q60" s="6" t="s">
        <v>114</v>
      </c>
    </row>
    <row r="61" spans="16:17" x14ac:dyDescent="0.25">
      <c r="P61" s="6" t="s">
        <v>19</v>
      </c>
      <c r="Q61" s="6" t="s">
        <v>115</v>
      </c>
    </row>
    <row r="62" spans="16:17" x14ac:dyDescent="0.25">
      <c r="P62" s="6" t="s">
        <v>19</v>
      </c>
      <c r="Q62" s="6" t="s">
        <v>116</v>
      </c>
    </row>
    <row r="63" spans="16:17" x14ac:dyDescent="0.25">
      <c r="P63" s="6" t="s">
        <v>19</v>
      </c>
      <c r="Q63" s="6" t="s">
        <v>117</v>
      </c>
    </row>
    <row r="64" spans="16:17" x14ac:dyDescent="0.25">
      <c r="P64" s="6" t="s">
        <v>19</v>
      </c>
      <c r="Q64" s="6" t="s">
        <v>118</v>
      </c>
    </row>
    <row r="65" spans="16:17" x14ac:dyDescent="0.25">
      <c r="P65" s="6" t="s">
        <v>19</v>
      </c>
      <c r="Q65" s="6" t="s">
        <v>119</v>
      </c>
    </row>
    <row r="66" spans="16:17" x14ac:dyDescent="0.25">
      <c r="P66" s="6" t="s">
        <v>19</v>
      </c>
      <c r="Q66" s="6" t="s">
        <v>120</v>
      </c>
    </row>
    <row r="67" spans="16:17" x14ac:dyDescent="0.25">
      <c r="P67" s="6" t="s">
        <v>19</v>
      </c>
      <c r="Q67" s="6" t="s">
        <v>121</v>
      </c>
    </row>
    <row r="68" spans="16:17" x14ac:dyDescent="0.25">
      <c r="P68" s="6" t="s">
        <v>19</v>
      </c>
      <c r="Q68" s="6" t="s">
        <v>122</v>
      </c>
    </row>
    <row r="69" spans="16:17" x14ac:dyDescent="0.25">
      <c r="P69" s="6" t="s">
        <v>19</v>
      </c>
      <c r="Q69" s="6" t="s">
        <v>123</v>
      </c>
    </row>
    <row r="70" spans="16:17" x14ac:dyDescent="0.25">
      <c r="P70" s="6" t="s">
        <v>19</v>
      </c>
      <c r="Q70" s="6" t="s">
        <v>124</v>
      </c>
    </row>
    <row r="71" spans="16:17" x14ac:dyDescent="0.25">
      <c r="P71" s="6" t="s">
        <v>19</v>
      </c>
      <c r="Q71" s="6" t="s">
        <v>125</v>
      </c>
    </row>
    <row r="72" spans="16:17" x14ac:dyDescent="0.25">
      <c r="P72" s="6" t="s">
        <v>19</v>
      </c>
      <c r="Q72" s="6" t="s">
        <v>126</v>
      </c>
    </row>
    <row r="73" spans="16:17" x14ac:dyDescent="0.25">
      <c r="P73" s="6" t="s">
        <v>19</v>
      </c>
      <c r="Q73" s="6" t="s">
        <v>127</v>
      </c>
    </row>
    <row r="74" spans="16:17" x14ac:dyDescent="0.25">
      <c r="P74" s="6" t="s">
        <v>19</v>
      </c>
      <c r="Q74" s="6" t="s">
        <v>128</v>
      </c>
    </row>
    <row r="75" spans="16:17" x14ac:dyDescent="0.25">
      <c r="P75" s="6" t="s">
        <v>19</v>
      </c>
      <c r="Q75" s="6" t="s">
        <v>129</v>
      </c>
    </row>
    <row r="76" spans="16:17" x14ac:dyDescent="0.25">
      <c r="P76" s="6" t="s">
        <v>19</v>
      </c>
      <c r="Q76" s="6" t="s">
        <v>130</v>
      </c>
    </row>
    <row r="77" spans="16:17" x14ac:dyDescent="0.25">
      <c r="P77" s="6" t="s">
        <v>19</v>
      </c>
      <c r="Q77" s="6" t="s">
        <v>131</v>
      </c>
    </row>
    <row r="78" spans="16:17" x14ac:dyDescent="0.25">
      <c r="P78" s="6" t="s">
        <v>19</v>
      </c>
      <c r="Q78" s="6" t="s">
        <v>132</v>
      </c>
    </row>
    <row r="79" spans="16:17" x14ac:dyDescent="0.25">
      <c r="P79" s="6" t="s">
        <v>19</v>
      </c>
      <c r="Q79" s="6" t="s">
        <v>133</v>
      </c>
    </row>
    <row r="80" spans="16:17" x14ac:dyDescent="0.25">
      <c r="P80" s="6" t="s">
        <v>19</v>
      </c>
      <c r="Q80" s="6" t="s">
        <v>134</v>
      </c>
    </row>
    <row r="81" spans="16:17" x14ac:dyDescent="0.25">
      <c r="P81" s="6" t="s">
        <v>19</v>
      </c>
      <c r="Q81" s="6" t="s">
        <v>135</v>
      </c>
    </row>
    <row r="82" spans="16:17" x14ac:dyDescent="0.25">
      <c r="P82" s="6" t="s">
        <v>19</v>
      </c>
      <c r="Q82" s="6" t="s">
        <v>136</v>
      </c>
    </row>
    <row r="83" spans="16:17" x14ac:dyDescent="0.25">
      <c r="P83" s="6" t="s">
        <v>19</v>
      </c>
      <c r="Q83" s="6" t="s">
        <v>137</v>
      </c>
    </row>
    <row r="84" spans="16:17" x14ac:dyDescent="0.25">
      <c r="P84" s="6" t="s">
        <v>19</v>
      </c>
      <c r="Q84" s="6" t="s">
        <v>138</v>
      </c>
    </row>
    <row r="85" spans="16:17" x14ac:dyDescent="0.25">
      <c r="P85" s="6" t="s">
        <v>19</v>
      </c>
      <c r="Q85" s="6" t="s">
        <v>139</v>
      </c>
    </row>
    <row r="86" spans="16:17" x14ac:dyDescent="0.25">
      <c r="P86" s="6" t="s">
        <v>19</v>
      </c>
      <c r="Q86" s="6" t="s">
        <v>140</v>
      </c>
    </row>
    <row r="87" spans="16:17" x14ac:dyDescent="0.25">
      <c r="P87" s="6" t="s">
        <v>19</v>
      </c>
      <c r="Q87" s="6" t="s">
        <v>141</v>
      </c>
    </row>
    <row r="88" spans="16:17" x14ac:dyDescent="0.25">
      <c r="P88" s="6" t="s">
        <v>19</v>
      </c>
      <c r="Q88" s="6" t="s">
        <v>142</v>
      </c>
    </row>
    <row r="89" spans="16:17" x14ac:dyDescent="0.25">
      <c r="P89" s="6" t="s">
        <v>19</v>
      </c>
      <c r="Q89" s="6" t="s">
        <v>143</v>
      </c>
    </row>
    <row r="90" spans="16:17" x14ac:dyDescent="0.25">
      <c r="P90" s="6" t="s">
        <v>19</v>
      </c>
      <c r="Q90" s="6" t="s">
        <v>144</v>
      </c>
    </row>
    <row r="91" spans="16:17" x14ac:dyDescent="0.25">
      <c r="P91" s="6" t="s">
        <v>19</v>
      </c>
      <c r="Q91" s="6" t="s">
        <v>145</v>
      </c>
    </row>
    <row r="92" spans="16:17" x14ac:dyDescent="0.25">
      <c r="P92" s="6" t="s">
        <v>19</v>
      </c>
      <c r="Q92" s="6" t="s">
        <v>146</v>
      </c>
    </row>
    <row r="93" spans="16:17" x14ac:dyDescent="0.25">
      <c r="P93" s="6" t="s">
        <v>20</v>
      </c>
      <c r="Q93" s="6" t="s">
        <v>56</v>
      </c>
    </row>
    <row r="94" spans="16:17" x14ac:dyDescent="0.25">
      <c r="P94" s="6" t="s">
        <v>20</v>
      </c>
      <c r="Q94" s="6" t="s">
        <v>57</v>
      </c>
    </row>
    <row r="95" spans="16:17" x14ac:dyDescent="0.25">
      <c r="P95" s="6" t="s">
        <v>20</v>
      </c>
      <c r="Q95" s="6" t="s">
        <v>58</v>
      </c>
    </row>
    <row r="96" spans="16:17" x14ac:dyDescent="0.25">
      <c r="P96" s="6" t="s">
        <v>20</v>
      </c>
      <c r="Q96" s="6" t="s">
        <v>59</v>
      </c>
    </row>
    <row r="97" spans="16:17" x14ac:dyDescent="0.25">
      <c r="P97" s="6" t="s">
        <v>20</v>
      </c>
      <c r="Q97" s="6" t="s">
        <v>60</v>
      </c>
    </row>
    <row r="98" spans="16:17" x14ac:dyDescent="0.25">
      <c r="P98" s="6" t="s">
        <v>20</v>
      </c>
      <c r="Q98" s="6" t="s">
        <v>61</v>
      </c>
    </row>
    <row r="99" spans="16:17" x14ac:dyDescent="0.25">
      <c r="P99" s="6" t="s">
        <v>20</v>
      </c>
      <c r="Q99" s="6" t="s">
        <v>62</v>
      </c>
    </row>
    <row r="100" spans="16:17" x14ac:dyDescent="0.25">
      <c r="P100" s="6" t="s">
        <v>20</v>
      </c>
      <c r="Q100" s="6" t="s">
        <v>63</v>
      </c>
    </row>
    <row r="101" spans="16:17" x14ac:dyDescent="0.25">
      <c r="P101" s="6" t="s">
        <v>20</v>
      </c>
      <c r="Q101" s="6" t="s">
        <v>64</v>
      </c>
    </row>
    <row r="102" spans="16:17" x14ac:dyDescent="0.25">
      <c r="P102" s="6" t="s">
        <v>20</v>
      </c>
      <c r="Q102" s="6" t="s">
        <v>65</v>
      </c>
    </row>
    <row r="103" spans="16:17" x14ac:dyDescent="0.25">
      <c r="P103" s="6" t="s">
        <v>20</v>
      </c>
      <c r="Q103" s="6" t="s">
        <v>66</v>
      </c>
    </row>
    <row r="104" spans="16:17" x14ac:dyDescent="0.25">
      <c r="P104" s="6" t="s">
        <v>20</v>
      </c>
      <c r="Q104" s="6" t="s">
        <v>67</v>
      </c>
    </row>
    <row r="105" spans="16:17" x14ac:dyDescent="0.25">
      <c r="P105" s="6" t="s">
        <v>20</v>
      </c>
      <c r="Q105" s="6" t="s">
        <v>68</v>
      </c>
    </row>
    <row r="106" spans="16:17" x14ac:dyDescent="0.25">
      <c r="P106" s="6" t="s">
        <v>20</v>
      </c>
      <c r="Q106" s="6" t="s">
        <v>147</v>
      </c>
    </row>
    <row r="107" spans="16:17" x14ac:dyDescent="0.25">
      <c r="P107" s="6" t="s">
        <v>20</v>
      </c>
      <c r="Q107" s="6" t="s">
        <v>69</v>
      </c>
    </row>
    <row r="108" spans="16:17" x14ac:dyDescent="0.25">
      <c r="P108" s="6" t="s">
        <v>20</v>
      </c>
      <c r="Q108" s="6" t="s">
        <v>70</v>
      </c>
    </row>
    <row r="109" spans="16:17" x14ac:dyDescent="0.25">
      <c r="P109" s="6" t="s">
        <v>20</v>
      </c>
      <c r="Q109" s="6" t="s">
        <v>71</v>
      </c>
    </row>
    <row r="110" spans="16:17" x14ac:dyDescent="0.25">
      <c r="P110" s="6" t="s">
        <v>20</v>
      </c>
      <c r="Q110" s="6" t="s">
        <v>72</v>
      </c>
    </row>
    <row r="111" spans="16:17" x14ac:dyDescent="0.25">
      <c r="P111" s="6" t="s">
        <v>20</v>
      </c>
      <c r="Q111" s="6" t="s">
        <v>73</v>
      </c>
    </row>
    <row r="112" spans="16:17" x14ac:dyDescent="0.25">
      <c r="P112" s="6" t="s">
        <v>20</v>
      </c>
      <c r="Q112" s="6" t="s">
        <v>74</v>
      </c>
    </row>
    <row r="113" spans="16:17" x14ac:dyDescent="0.25">
      <c r="P113" s="6" t="s">
        <v>20</v>
      </c>
      <c r="Q113" s="6" t="s">
        <v>75</v>
      </c>
    </row>
    <row r="114" spans="16:17" x14ac:dyDescent="0.25">
      <c r="P114" s="6" t="s">
        <v>20</v>
      </c>
      <c r="Q114" s="6" t="s">
        <v>76</v>
      </c>
    </row>
    <row r="115" spans="16:17" x14ac:dyDescent="0.25">
      <c r="P115" s="6" t="s">
        <v>20</v>
      </c>
      <c r="Q115" s="6" t="s">
        <v>77</v>
      </c>
    </row>
    <row r="116" spans="16:17" x14ac:dyDescent="0.25">
      <c r="P116" s="6" t="s">
        <v>20</v>
      </c>
      <c r="Q116" s="6" t="s">
        <v>78</v>
      </c>
    </row>
    <row r="117" spans="16:17" x14ac:dyDescent="0.25">
      <c r="P117" s="6" t="s">
        <v>20</v>
      </c>
      <c r="Q117" s="6" t="s">
        <v>79</v>
      </c>
    </row>
    <row r="118" spans="16:17" x14ac:dyDescent="0.25">
      <c r="P118" s="6" t="s">
        <v>20</v>
      </c>
      <c r="Q118" s="6" t="s">
        <v>80</v>
      </c>
    </row>
    <row r="119" spans="16:17" x14ac:dyDescent="0.25">
      <c r="P119" s="6" t="s">
        <v>20</v>
      </c>
      <c r="Q119" s="6" t="s">
        <v>148</v>
      </c>
    </row>
    <row r="120" spans="16:17" x14ac:dyDescent="0.25">
      <c r="P120" s="6" t="s">
        <v>20</v>
      </c>
      <c r="Q120" s="6" t="s">
        <v>149</v>
      </c>
    </row>
    <row r="121" spans="16:17" x14ac:dyDescent="0.25">
      <c r="P121" s="6" t="s">
        <v>20</v>
      </c>
      <c r="Q121" s="6" t="s">
        <v>81</v>
      </c>
    </row>
    <row r="122" spans="16:17" x14ac:dyDescent="0.25">
      <c r="P122" s="6" t="s">
        <v>20</v>
      </c>
      <c r="Q122" s="6" t="s">
        <v>82</v>
      </c>
    </row>
    <row r="123" spans="16:17" x14ac:dyDescent="0.25">
      <c r="P123" s="6" t="s">
        <v>20</v>
      </c>
      <c r="Q123" s="6" t="s">
        <v>83</v>
      </c>
    </row>
    <row r="124" spans="16:17" x14ac:dyDescent="0.25">
      <c r="P124" s="6" t="s">
        <v>20</v>
      </c>
      <c r="Q124" s="6" t="s">
        <v>84</v>
      </c>
    </row>
    <row r="125" spans="16:17" x14ac:dyDescent="0.25">
      <c r="P125" s="6" t="s">
        <v>20</v>
      </c>
      <c r="Q125" s="6" t="s">
        <v>85</v>
      </c>
    </row>
    <row r="126" spans="16:17" x14ac:dyDescent="0.25">
      <c r="P126" s="6" t="s">
        <v>20</v>
      </c>
      <c r="Q126" s="6" t="s">
        <v>86</v>
      </c>
    </row>
    <row r="127" spans="16:17" x14ac:dyDescent="0.25">
      <c r="P127" s="6" t="s">
        <v>20</v>
      </c>
      <c r="Q127" s="6" t="s">
        <v>87</v>
      </c>
    </row>
    <row r="128" spans="16:17" x14ac:dyDescent="0.25">
      <c r="P128" s="6" t="s">
        <v>20</v>
      </c>
      <c r="Q128" s="6" t="s">
        <v>88</v>
      </c>
    </row>
    <row r="129" spans="16:17" x14ac:dyDescent="0.25">
      <c r="P129" s="6" t="s">
        <v>20</v>
      </c>
      <c r="Q129" s="6" t="s">
        <v>89</v>
      </c>
    </row>
    <row r="130" spans="16:17" x14ac:dyDescent="0.25">
      <c r="P130" s="6" t="s">
        <v>20</v>
      </c>
      <c r="Q130" s="6" t="s">
        <v>90</v>
      </c>
    </row>
    <row r="131" spans="16:17" x14ac:dyDescent="0.25">
      <c r="P131" s="6" t="s">
        <v>20</v>
      </c>
      <c r="Q131" s="6" t="s">
        <v>91</v>
      </c>
    </row>
    <row r="132" spans="16:17" x14ac:dyDescent="0.25">
      <c r="P132" s="6" t="s">
        <v>20</v>
      </c>
      <c r="Q132" s="6" t="s">
        <v>150</v>
      </c>
    </row>
    <row r="133" spans="16:17" x14ac:dyDescent="0.25">
      <c r="P133" s="6" t="s">
        <v>20</v>
      </c>
      <c r="Q133" s="6" t="s">
        <v>151</v>
      </c>
    </row>
    <row r="134" spans="16:17" x14ac:dyDescent="0.25">
      <c r="P134" s="6" t="s">
        <v>20</v>
      </c>
      <c r="Q134" s="6" t="s">
        <v>152</v>
      </c>
    </row>
    <row r="135" spans="16:17" x14ac:dyDescent="0.25">
      <c r="P135" s="6" t="s">
        <v>20</v>
      </c>
      <c r="Q135" s="6" t="s">
        <v>92</v>
      </c>
    </row>
    <row r="136" spans="16:17" x14ac:dyDescent="0.25">
      <c r="P136" s="6" t="s">
        <v>20</v>
      </c>
      <c r="Q136" s="6" t="s">
        <v>93</v>
      </c>
    </row>
    <row r="137" spans="16:17" x14ac:dyDescent="0.25">
      <c r="P137" s="6" t="s">
        <v>20</v>
      </c>
      <c r="Q137" s="6" t="s">
        <v>94</v>
      </c>
    </row>
    <row r="138" spans="16:17" x14ac:dyDescent="0.25">
      <c r="P138" s="6" t="s">
        <v>20</v>
      </c>
      <c r="Q138" s="6" t="s">
        <v>95</v>
      </c>
    </row>
    <row r="139" spans="16:17" x14ac:dyDescent="0.25">
      <c r="P139" s="6" t="s">
        <v>20</v>
      </c>
      <c r="Q139" s="6" t="s">
        <v>96</v>
      </c>
    </row>
    <row r="140" spans="16:17" x14ac:dyDescent="0.25">
      <c r="P140" s="6" t="s">
        <v>20</v>
      </c>
      <c r="Q140" s="6" t="s">
        <v>97</v>
      </c>
    </row>
    <row r="141" spans="16:17" x14ac:dyDescent="0.25">
      <c r="P141" s="6" t="s">
        <v>20</v>
      </c>
      <c r="Q141" s="6" t="s">
        <v>98</v>
      </c>
    </row>
    <row r="142" spans="16:17" x14ac:dyDescent="0.25">
      <c r="P142" s="6" t="s">
        <v>20</v>
      </c>
      <c r="Q142" s="6" t="s">
        <v>99</v>
      </c>
    </row>
    <row r="143" spans="16:17" x14ac:dyDescent="0.25">
      <c r="P143" s="6" t="s">
        <v>20</v>
      </c>
      <c r="Q143" s="6" t="s">
        <v>100</v>
      </c>
    </row>
    <row r="144" spans="16:17" x14ac:dyDescent="0.25">
      <c r="P144" s="6" t="s">
        <v>20</v>
      </c>
      <c r="Q144" s="6" t="s">
        <v>101</v>
      </c>
    </row>
    <row r="145" spans="16:17" x14ac:dyDescent="0.25">
      <c r="P145" s="6" t="s">
        <v>20</v>
      </c>
      <c r="Q145" s="6" t="s">
        <v>153</v>
      </c>
    </row>
    <row r="146" spans="16:17" x14ac:dyDescent="0.25">
      <c r="P146" s="6" t="s">
        <v>20</v>
      </c>
      <c r="Q146" s="6" t="s">
        <v>154</v>
      </c>
    </row>
    <row r="147" spans="16:17" x14ac:dyDescent="0.25">
      <c r="P147" s="6" t="s">
        <v>20</v>
      </c>
      <c r="Q147" s="6" t="s">
        <v>155</v>
      </c>
    </row>
    <row r="148" spans="16:17" x14ac:dyDescent="0.25">
      <c r="P148" s="6" t="s">
        <v>20</v>
      </c>
      <c r="Q148" s="6" t="s">
        <v>156</v>
      </c>
    </row>
    <row r="149" spans="16:17" x14ac:dyDescent="0.25">
      <c r="P149" s="6" t="s">
        <v>20</v>
      </c>
      <c r="Q149" s="6" t="s">
        <v>102</v>
      </c>
    </row>
    <row r="150" spans="16:17" x14ac:dyDescent="0.25">
      <c r="P150" s="6" t="s">
        <v>20</v>
      </c>
      <c r="Q150" s="6" t="s">
        <v>103</v>
      </c>
    </row>
    <row r="151" spans="16:17" x14ac:dyDescent="0.25">
      <c r="P151" s="6" t="s">
        <v>20</v>
      </c>
      <c r="Q151" s="6" t="s">
        <v>104</v>
      </c>
    </row>
    <row r="152" spans="16:17" x14ac:dyDescent="0.25">
      <c r="P152" s="6" t="s">
        <v>20</v>
      </c>
      <c r="Q152" s="6" t="s">
        <v>105</v>
      </c>
    </row>
    <row r="153" spans="16:17" x14ac:dyDescent="0.25">
      <c r="P153" s="6" t="s">
        <v>20</v>
      </c>
      <c r="Q153" s="6" t="s">
        <v>106</v>
      </c>
    </row>
    <row r="154" spans="16:17" x14ac:dyDescent="0.25">
      <c r="P154" s="6" t="s">
        <v>20</v>
      </c>
      <c r="Q154" s="6" t="s">
        <v>107</v>
      </c>
    </row>
    <row r="155" spans="16:17" x14ac:dyDescent="0.25">
      <c r="P155" s="6" t="s">
        <v>20</v>
      </c>
      <c r="Q155" s="6" t="s">
        <v>108</v>
      </c>
    </row>
    <row r="156" spans="16:17" x14ac:dyDescent="0.25">
      <c r="P156" s="6" t="s">
        <v>20</v>
      </c>
      <c r="Q156" s="6" t="s">
        <v>109</v>
      </c>
    </row>
    <row r="157" spans="16:17" x14ac:dyDescent="0.25">
      <c r="P157" s="6" t="s">
        <v>20</v>
      </c>
      <c r="Q157" s="6" t="s">
        <v>110</v>
      </c>
    </row>
    <row r="158" spans="16:17" x14ac:dyDescent="0.25">
      <c r="P158" s="6" t="s">
        <v>20</v>
      </c>
      <c r="Q158" s="6" t="s">
        <v>157</v>
      </c>
    </row>
    <row r="159" spans="16:17" x14ac:dyDescent="0.25">
      <c r="P159" s="6" t="s">
        <v>20</v>
      </c>
      <c r="Q159" s="6" t="s">
        <v>158</v>
      </c>
    </row>
    <row r="160" spans="16:17" x14ac:dyDescent="0.25">
      <c r="P160" s="6" t="s">
        <v>20</v>
      </c>
      <c r="Q160" s="6" t="s">
        <v>159</v>
      </c>
    </row>
    <row r="161" spans="16:17" x14ac:dyDescent="0.25">
      <c r="P161" s="6" t="s">
        <v>20</v>
      </c>
      <c r="Q161" s="6" t="s">
        <v>160</v>
      </c>
    </row>
    <row r="162" spans="16:17" x14ac:dyDescent="0.25">
      <c r="P162" s="6" t="s">
        <v>20</v>
      </c>
      <c r="Q162" s="6" t="s">
        <v>161</v>
      </c>
    </row>
    <row r="163" spans="16:17" x14ac:dyDescent="0.25">
      <c r="P163" s="6" t="s">
        <v>20</v>
      </c>
      <c r="Q163" s="6" t="s">
        <v>111</v>
      </c>
    </row>
    <row r="164" spans="16:17" x14ac:dyDescent="0.25">
      <c r="P164" s="6" t="s">
        <v>20</v>
      </c>
      <c r="Q164" s="6" t="s">
        <v>112</v>
      </c>
    </row>
    <row r="165" spans="16:17" x14ac:dyDescent="0.25">
      <c r="P165" s="6" t="s">
        <v>20</v>
      </c>
      <c r="Q165" s="6" t="s">
        <v>113</v>
      </c>
    </row>
    <row r="166" spans="16:17" x14ac:dyDescent="0.25">
      <c r="P166" s="6" t="s">
        <v>20</v>
      </c>
      <c r="Q166" s="6" t="s">
        <v>114</v>
      </c>
    </row>
    <row r="167" spans="16:17" x14ac:dyDescent="0.25">
      <c r="P167" s="6" t="s">
        <v>20</v>
      </c>
      <c r="Q167" s="6" t="s">
        <v>115</v>
      </c>
    </row>
    <row r="168" spans="16:17" x14ac:dyDescent="0.25">
      <c r="P168" s="6" t="s">
        <v>20</v>
      </c>
      <c r="Q168" s="6" t="s">
        <v>116</v>
      </c>
    </row>
    <row r="169" spans="16:17" x14ac:dyDescent="0.25">
      <c r="P169" s="6" t="s">
        <v>20</v>
      </c>
      <c r="Q169" s="6" t="s">
        <v>117</v>
      </c>
    </row>
    <row r="170" spans="16:17" x14ac:dyDescent="0.25">
      <c r="P170" s="6" t="s">
        <v>20</v>
      </c>
      <c r="Q170" s="6" t="s">
        <v>118</v>
      </c>
    </row>
    <row r="171" spans="16:17" x14ac:dyDescent="0.25">
      <c r="P171" s="6" t="s">
        <v>20</v>
      </c>
      <c r="Q171" s="6" t="s">
        <v>162</v>
      </c>
    </row>
    <row r="172" spans="16:17" x14ac:dyDescent="0.25">
      <c r="P172" s="6" t="s">
        <v>20</v>
      </c>
      <c r="Q172" s="6" t="s">
        <v>163</v>
      </c>
    </row>
    <row r="173" spans="16:17" x14ac:dyDescent="0.25">
      <c r="P173" s="6" t="s">
        <v>20</v>
      </c>
      <c r="Q173" s="6" t="s">
        <v>164</v>
      </c>
    </row>
    <row r="174" spans="16:17" x14ac:dyDescent="0.25">
      <c r="P174" s="6" t="s">
        <v>20</v>
      </c>
      <c r="Q174" s="6" t="s">
        <v>165</v>
      </c>
    </row>
    <row r="175" spans="16:17" x14ac:dyDescent="0.25">
      <c r="P175" s="6" t="s">
        <v>20</v>
      </c>
      <c r="Q175" s="6" t="s">
        <v>166</v>
      </c>
    </row>
    <row r="176" spans="16:17" x14ac:dyDescent="0.25">
      <c r="P176" s="6" t="s">
        <v>20</v>
      </c>
      <c r="Q176" s="6" t="s">
        <v>167</v>
      </c>
    </row>
    <row r="177" spans="16:17" x14ac:dyDescent="0.25">
      <c r="P177" s="6" t="s">
        <v>20</v>
      </c>
      <c r="Q177" s="6" t="s">
        <v>119</v>
      </c>
    </row>
    <row r="178" spans="16:17" x14ac:dyDescent="0.25">
      <c r="P178" s="6" t="s">
        <v>20</v>
      </c>
      <c r="Q178" s="6" t="s">
        <v>120</v>
      </c>
    </row>
    <row r="179" spans="16:17" x14ac:dyDescent="0.25">
      <c r="P179" s="6" t="s">
        <v>20</v>
      </c>
      <c r="Q179" s="6" t="s">
        <v>121</v>
      </c>
    </row>
    <row r="180" spans="16:17" x14ac:dyDescent="0.25">
      <c r="P180" s="6" t="s">
        <v>20</v>
      </c>
      <c r="Q180" s="6" t="s">
        <v>122</v>
      </c>
    </row>
    <row r="181" spans="16:17" x14ac:dyDescent="0.25">
      <c r="P181" s="6" t="s">
        <v>20</v>
      </c>
      <c r="Q181" s="6" t="s">
        <v>123</v>
      </c>
    </row>
    <row r="182" spans="16:17" x14ac:dyDescent="0.25">
      <c r="P182" s="6" t="s">
        <v>20</v>
      </c>
      <c r="Q182" s="6" t="s">
        <v>124</v>
      </c>
    </row>
    <row r="183" spans="16:17" x14ac:dyDescent="0.25">
      <c r="P183" s="6" t="s">
        <v>20</v>
      </c>
      <c r="Q183" s="6" t="s">
        <v>125</v>
      </c>
    </row>
    <row r="184" spans="16:17" x14ac:dyDescent="0.25">
      <c r="P184" s="6" t="s">
        <v>20</v>
      </c>
      <c r="Q184" s="6" t="s">
        <v>168</v>
      </c>
    </row>
    <row r="185" spans="16:17" x14ac:dyDescent="0.25">
      <c r="P185" s="6" t="s">
        <v>20</v>
      </c>
      <c r="Q185" s="6" t="s">
        <v>169</v>
      </c>
    </row>
    <row r="186" spans="16:17" x14ac:dyDescent="0.25">
      <c r="P186" s="6" t="s">
        <v>20</v>
      </c>
      <c r="Q186" s="6" t="s">
        <v>170</v>
      </c>
    </row>
    <row r="187" spans="16:17" x14ac:dyDescent="0.25">
      <c r="P187" s="6" t="s">
        <v>20</v>
      </c>
      <c r="Q187" s="6" t="s">
        <v>171</v>
      </c>
    </row>
    <row r="188" spans="16:17" x14ac:dyDescent="0.25">
      <c r="P188" s="6" t="s">
        <v>20</v>
      </c>
      <c r="Q188" s="6" t="s">
        <v>172</v>
      </c>
    </row>
    <row r="189" spans="16:17" x14ac:dyDescent="0.25">
      <c r="P189" s="6" t="s">
        <v>20</v>
      </c>
      <c r="Q189" s="6" t="s">
        <v>173</v>
      </c>
    </row>
    <row r="190" spans="16:17" x14ac:dyDescent="0.25">
      <c r="P190" s="6" t="s">
        <v>20</v>
      </c>
      <c r="Q190" s="6" t="s">
        <v>174</v>
      </c>
    </row>
    <row r="191" spans="16:17" x14ac:dyDescent="0.25">
      <c r="P191" s="6" t="s">
        <v>20</v>
      </c>
      <c r="Q191" s="6" t="s">
        <v>126</v>
      </c>
    </row>
    <row r="192" spans="16:17" x14ac:dyDescent="0.25">
      <c r="P192" s="6" t="s">
        <v>20</v>
      </c>
      <c r="Q192" s="6" t="s">
        <v>127</v>
      </c>
    </row>
    <row r="193" spans="16:17" x14ac:dyDescent="0.25">
      <c r="P193" s="6" t="s">
        <v>20</v>
      </c>
      <c r="Q193" s="6" t="s">
        <v>128</v>
      </c>
    </row>
    <row r="194" spans="16:17" x14ac:dyDescent="0.25">
      <c r="P194" s="6" t="s">
        <v>20</v>
      </c>
      <c r="Q194" s="6" t="s">
        <v>129</v>
      </c>
    </row>
    <row r="195" spans="16:17" x14ac:dyDescent="0.25">
      <c r="P195" s="6" t="s">
        <v>20</v>
      </c>
      <c r="Q195" s="6" t="s">
        <v>130</v>
      </c>
    </row>
    <row r="196" spans="16:17" x14ac:dyDescent="0.25">
      <c r="P196" s="6" t="s">
        <v>20</v>
      </c>
      <c r="Q196" s="6" t="s">
        <v>131</v>
      </c>
    </row>
    <row r="197" spans="16:17" x14ac:dyDescent="0.25">
      <c r="P197" s="6" t="s">
        <v>20</v>
      </c>
      <c r="Q197" s="6" t="s">
        <v>175</v>
      </c>
    </row>
    <row r="198" spans="16:17" x14ac:dyDescent="0.25">
      <c r="P198" s="6" t="s">
        <v>20</v>
      </c>
      <c r="Q198" s="6" t="s">
        <v>176</v>
      </c>
    </row>
    <row r="199" spans="16:17" x14ac:dyDescent="0.25">
      <c r="P199" s="6" t="s">
        <v>20</v>
      </c>
      <c r="Q199" s="6" t="s">
        <v>177</v>
      </c>
    </row>
    <row r="200" spans="16:17" x14ac:dyDescent="0.25">
      <c r="P200" s="6" t="s">
        <v>20</v>
      </c>
      <c r="Q200" s="6" t="s">
        <v>178</v>
      </c>
    </row>
    <row r="201" spans="16:17" x14ac:dyDescent="0.25">
      <c r="P201" s="6" t="s">
        <v>20</v>
      </c>
      <c r="Q201" s="6" t="s">
        <v>179</v>
      </c>
    </row>
    <row r="202" spans="16:17" x14ac:dyDescent="0.25">
      <c r="P202" s="6" t="s">
        <v>20</v>
      </c>
      <c r="Q202" s="6" t="s">
        <v>180</v>
      </c>
    </row>
    <row r="203" spans="16:17" x14ac:dyDescent="0.25">
      <c r="P203" s="6" t="s">
        <v>20</v>
      </c>
      <c r="Q203" s="6" t="s">
        <v>181</v>
      </c>
    </row>
    <row r="204" spans="16:17" x14ac:dyDescent="0.25">
      <c r="P204" s="6" t="s">
        <v>20</v>
      </c>
      <c r="Q204" s="6" t="s">
        <v>182</v>
      </c>
    </row>
    <row r="205" spans="16:17" x14ac:dyDescent="0.25">
      <c r="P205" s="6" t="s">
        <v>20</v>
      </c>
      <c r="Q205" s="6" t="s">
        <v>132</v>
      </c>
    </row>
    <row r="206" spans="16:17" x14ac:dyDescent="0.25">
      <c r="P206" s="6" t="s">
        <v>20</v>
      </c>
      <c r="Q206" s="6" t="s">
        <v>133</v>
      </c>
    </row>
    <row r="207" spans="16:17" x14ac:dyDescent="0.25">
      <c r="P207" s="6" t="s">
        <v>20</v>
      </c>
      <c r="Q207" s="6" t="s">
        <v>134</v>
      </c>
    </row>
    <row r="208" spans="16:17" x14ac:dyDescent="0.25">
      <c r="P208" s="6" t="s">
        <v>20</v>
      </c>
      <c r="Q208" s="6" t="s">
        <v>135</v>
      </c>
    </row>
    <row r="209" spans="16:17" x14ac:dyDescent="0.25">
      <c r="P209" s="6" t="s">
        <v>20</v>
      </c>
      <c r="Q209" s="6" t="s">
        <v>136</v>
      </c>
    </row>
    <row r="210" spans="16:17" x14ac:dyDescent="0.25">
      <c r="P210" s="6" t="s">
        <v>20</v>
      </c>
      <c r="Q210" s="6" t="s">
        <v>183</v>
      </c>
    </row>
    <row r="211" spans="16:17" x14ac:dyDescent="0.25">
      <c r="P211" s="6" t="s">
        <v>20</v>
      </c>
      <c r="Q211" s="6" t="s">
        <v>184</v>
      </c>
    </row>
    <row r="212" spans="16:17" x14ac:dyDescent="0.25">
      <c r="P212" s="6" t="s">
        <v>20</v>
      </c>
      <c r="Q212" s="6" t="s">
        <v>185</v>
      </c>
    </row>
    <row r="213" spans="16:17" x14ac:dyDescent="0.25">
      <c r="P213" s="6" t="s">
        <v>20</v>
      </c>
      <c r="Q213" s="6" t="s">
        <v>186</v>
      </c>
    </row>
    <row r="214" spans="16:17" x14ac:dyDescent="0.25">
      <c r="P214" s="6" t="s">
        <v>20</v>
      </c>
      <c r="Q214" s="6" t="s">
        <v>187</v>
      </c>
    </row>
    <row r="215" spans="16:17" x14ac:dyDescent="0.25">
      <c r="P215" s="6" t="s">
        <v>20</v>
      </c>
      <c r="Q215" s="6" t="s">
        <v>188</v>
      </c>
    </row>
    <row r="216" spans="16:17" x14ac:dyDescent="0.25">
      <c r="P216" s="6" t="s">
        <v>20</v>
      </c>
      <c r="Q216" s="6" t="s">
        <v>189</v>
      </c>
    </row>
    <row r="217" spans="16:17" x14ac:dyDescent="0.25">
      <c r="P217" s="6" t="s">
        <v>20</v>
      </c>
      <c r="Q217" s="6" t="s">
        <v>190</v>
      </c>
    </row>
    <row r="218" spans="16:17" x14ac:dyDescent="0.25">
      <c r="P218" s="6" t="s">
        <v>20</v>
      </c>
      <c r="Q218" s="6" t="s">
        <v>191</v>
      </c>
    </row>
    <row r="219" spans="16:17" x14ac:dyDescent="0.25">
      <c r="P219" s="6" t="s">
        <v>20</v>
      </c>
      <c r="Q219" s="6" t="s">
        <v>137</v>
      </c>
    </row>
    <row r="220" spans="16:17" x14ac:dyDescent="0.25">
      <c r="P220" s="6" t="s">
        <v>20</v>
      </c>
      <c r="Q220" s="6" t="s">
        <v>138</v>
      </c>
    </row>
    <row r="221" spans="16:17" x14ac:dyDescent="0.25">
      <c r="P221" s="6" t="s">
        <v>20</v>
      </c>
      <c r="Q221" s="6" t="s">
        <v>139</v>
      </c>
    </row>
    <row r="222" spans="16:17" x14ac:dyDescent="0.25">
      <c r="P222" s="6" t="s">
        <v>20</v>
      </c>
      <c r="Q222" s="6" t="s">
        <v>140</v>
      </c>
    </row>
    <row r="223" spans="16:17" x14ac:dyDescent="0.25">
      <c r="P223" s="6" t="s">
        <v>20</v>
      </c>
      <c r="Q223" s="6" t="s">
        <v>192</v>
      </c>
    </row>
    <row r="224" spans="16:17" x14ac:dyDescent="0.25">
      <c r="P224" s="6" t="s">
        <v>20</v>
      </c>
      <c r="Q224" s="6" t="s">
        <v>193</v>
      </c>
    </row>
    <row r="225" spans="16:17" x14ac:dyDescent="0.25">
      <c r="P225" s="6" t="s">
        <v>20</v>
      </c>
      <c r="Q225" s="6" t="s">
        <v>194</v>
      </c>
    </row>
    <row r="226" spans="16:17" x14ac:dyDescent="0.25">
      <c r="P226" s="6" t="s">
        <v>20</v>
      </c>
      <c r="Q226" s="6" t="s">
        <v>195</v>
      </c>
    </row>
    <row r="227" spans="16:17" x14ac:dyDescent="0.25">
      <c r="P227" s="6" t="s">
        <v>20</v>
      </c>
      <c r="Q227" s="6" t="s">
        <v>196</v>
      </c>
    </row>
    <row r="228" spans="16:17" x14ac:dyDescent="0.25">
      <c r="P228" s="6" t="s">
        <v>20</v>
      </c>
      <c r="Q228" s="6" t="s">
        <v>197</v>
      </c>
    </row>
    <row r="229" spans="16:17" x14ac:dyDescent="0.25">
      <c r="P229" s="6" t="s">
        <v>20</v>
      </c>
      <c r="Q229" s="6" t="s">
        <v>198</v>
      </c>
    </row>
    <row r="230" spans="16:17" x14ac:dyDescent="0.25">
      <c r="P230" s="6" t="s">
        <v>20</v>
      </c>
      <c r="Q230" s="6" t="s">
        <v>199</v>
      </c>
    </row>
    <row r="231" spans="16:17" x14ac:dyDescent="0.25">
      <c r="P231" s="6" t="s">
        <v>20</v>
      </c>
      <c r="Q231" s="6" t="s">
        <v>200</v>
      </c>
    </row>
    <row r="232" spans="16:17" x14ac:dyDescent="0.25">
      <c r="P232" s="6" t="s">
        <v>20</v>
      </c>
      <c r="Q232" s="6" t="s">
        <v>201</v>
      </c>
    </row>
    <row r="233" spans="16:17" x14ac:dyDescent="0.25">
      <c r="P233" s="6" t="s">
        <v>20</v>
      </c>
      <c r="Q233" s="6" t="s">
        <v>141</v>
      </c>
    </row>
    <row r="234" spans="16:17" x14ac:dyDescent="0.25">
      <c r="P234" s="6" t="s">
        <v>20</v>
      </c>
      <c r="Q234" s="6" t="s">
        <v>142</v>
      </c>
    </row>
    <row r="235" spans="16:17" x14ac:dyDescent="0.25">
      <c r="P235" s="6" t="s">
        <v>20</v>
      </c>
      <c r="Q235" s="6" t="s">
        <v>143</v>
      </c>
    </row>
    <row r="236" spans="16:17" x14ac:dyDescent="0.25">
      <c r="P236" s="6" t="s">
        <v>20</v>
      </c>
      <c r="Q236" s="6" t="s">
        <v>202</v>
      </c>
    </row>
    <row r="237" spans="16:17" x14ac:dyDescent="0.25">
      <c r="P237" s="6" t="s">
        <v>20</v>
      </c>
      <c r="Q237" s="6" t="s">
        <v>203</v>
      </c>
    </row>
    <row r="238" spans="16:17" x14ac:dyDescent="0.25">
      <c r="P238" s="6" t="s">
        <v>20</v>
      </c>
      <c r="Q238" s="6" t="s">
        <v>204</v>
      </c>
    </row>
    <row r="239" spans="16:17" x14ac:dyDescent="0.25">
      <c r="P239" s="6" t="s">
        <v>20</v>
      </c>
      <c r="Q239" s="6" t="s">
        <v>205</v>
      </c>
    </row>
    <row r="240" spans="16:17" x14ac:dyDescent="0.25">
      <c r="P240" s="6" t="s">
        <v>20</v>
      </c>
      <c r="Q240" s="6" t="s">
        <v>206</v>
      </c>
    </row>
    <row r="241" spans="16:17" x14ac:dyDescent="0.25">
      <c r="P241" s="6" t="s">
        <v>20</v>
      </c>
      <c r="Q241" s="6" t="s">
        <v>207</v>
      </c>
    </row>
    <row r="242" spans="16:17" x14ac:dyDescent="0.25">
      <c r="P242" s="6" t="s">
        <v>20</v>
      </c>
      <c r="Q242" s="6" t="s">
        <v>208</v>
      </c>
    </row>
    <row r="243" spans="16:17" x14ac:dyDescent="0.25">
      <c r="P243" s="6" t="s">
        <v>20</v>
      </c>
      <c r="Q243" s="6" t="s">
        <v>209</v>
      </c>
    </row>
    <row r="244" spans="16:17" x14ac:dyDescent="0.25">
      <c r="P244" s="6" t="s">
        <v>20</v>
      </c>
      <c r="Q244" s="6" t="s">
        <v>210</v>
      </c>
    </row>
    <row r="245" spans="16:17" x14ac:dyDescent="0.25">
      <c r="P245" s="6" t="s">
        <v>20</v>
      </c>
      <c r="Q245" s="6" t="s">
        <v>211</v>
      </c>
    </row>
    <row r="246" spans="16:17" x14ac:dyDescent="0.25">
      <c r="P246" s="6" t="s">
        <v>20</v>
      </c>
      <c r="Q246" s="6" t="s">
        <v>212</v>
      </c>
    </row>
    <row r="247" spans="16:17" x14ac:dyDescent="0.25">
      <c r="P247" s="6" t="s">
        <v>20</v>
      </c>
      <c r="Q247" s="6" t="s">
        <v>144</v>
      </c>
    </row>
    <row r="248" spans="16:17" x14ac:dyDescent="0.25">
      <c r="P248" s="6" t="s">
        <v>20</v>
      </c>
      <c r="Q248" s="6" t="s">
        <v>145</v>
      </c>
    </row>
    <row r="249" spans="16:17" x14ac:dyDescent="0.25">
      <c r="P249" s="6" t="s">
        <v>20</v>
      </c>
      <c r="Q249" s="6" t="s">
        <v>213</v>
      </c>
    </row>
    <row r="250" spans="16:17" x14ac:dyDescent="0.25">
      <c r="P250" s="6" t="s">
        <v>20</v>
      </c>
      <c r="Q250" s="6" t="s">
        <v>214</v>
      </c>
    </row>
    <row r="251" spans="16:17" x14ac:dyDescent="0.25">
      <c r="P251" s="6" t="s">
        <v>20</v>
      </c>
      <c r="Q251" s="6" t="s">
        <v>215</v>
      </c>
    </row>
    <row r="252" spans="16:17" x14ac:dyDescent="0.25">
      <c r="P252" s="6" t="s">
        <v>20</v>
      </c>
      <c r="Q252" s="6" t="s">
        <v>216</v>
      </c>
    </row>
    <row r="253" spans="16:17" x14ac:dyDescent="0.25">
      <c r="P253" s="6" t="s">
        <v>20</v>
      </c>
      <c r="Q253" s="6" t="s">
        <v>217</v>
      </c>
    </row>
    <row r="254" spans="16:17" x14ac:dyDescent="0.25">
      <c r="P254" s="6" t="s">
        <v>20</v>
      </c>
      <c r="Q254" s="6" t="s">
        <v>218</v>
      </c>
    </row>
    <row r="255" spans="16:17" x14ac:dyDescent="0.25">
      <c r="P255" s="6" t="s">
        <v>20</v>
      </c>
      <c r="Q255" s="6" t="s">
        <v>219</v>
      </c>
    </row>
    <row r="256" spans="16:17" x14ac:dyDescent="0.25">
      <c r="P256" s="6" t="s">
        <v>20</v>
      </c>
      <c r="Q256" s="6" t="s">
        <v>220</v>
      </c>
    </row>
    <row r="257" spans="16:17" x14ac:dyDescent="0.25">
      <c r="P257" s="6" t="s">
        <v>20</v>
      </c>
      <c r="Q257" s="6" t="s">
        <v>221</v>
      </c>
    </row>
    <row r="258" spans="16:17" x14ac:dyDescent="0.25">
      <c r="P258" s="6" t="s">
        <v>20</v>
      </c>
      <c r="Q258" s="6" t="s">
        <v>222</v>
      </c>
    </row>
    <row r="259" spans="16:17" x14ac:dyDescent="0.25">
      <c r="P259" s="6" t="s">
        <v>20</v>
      </c>
      <c r="Q259" s="6" t="s">
        <v>223</v>
      </c>
    </row>
    <row r="260" spans="16:17" x14ac:dyDescent="0.25">
      <c r="P260" s="6" t="s">
        <v>20</v>
      </c>
      <c r="Q260" s="6" t="s">
        <v>224</v>
      </c>
    </row>
    <row r="261" spans="16:17" x14ac:dyDescent="0.25">
      <c r="P261" s="6" t="s">
        <v>20</v>
      </c>
      <c r="Q261" s="6" t="s">
        <v>146</v>
      </c>
    </row>
    <row r="262" spans="16:17" x14ac:dyDescent="0.25">
      <c r="P262" s="6" t="s">
        <v>21</v>
      </c>
      <c r="Q262" s="6" t="s">
        <v>225</v>
      </c>
    </row>
    <row r="263" spans="16:17" x14ac:dyDescent="0.25">
      <c r="P263" s="6" t="s">
        <v>21</v>
      </c>
      <c r="Q263" s="6" t="s">
        <v>226</v>
      </c>
    </row>
    <row r="264" spans="16:17" x14ac:dyDescent="0.25">
      <c r="P264" s="6" t="s">
        <v>21</v>
      </c>
      <c r="Q264" s="6" t="s">
        <v>227</v>
      </c>
    </row>
    <row r="265" spans="16:17" x14ac:dyDescent="0.25">
      <c r="P265" s="6" t="s">
        <v>21</v>
      </c>
      <c r="Q265" s="6" t="s">
        <v>235</v>
      </c>
    </row>
    <row r="266" spans="16:17" x14ac:dyDescent="0.25">
      <c r="P266" s="6" t="s">
        <v>21</v>
      </c>
      <c r="Q266" s="6" t="s">
        <v>236</v>
      </c>
    </row>
    <row r="267" spans="16:17" x14ac:dyDescent="0.25">
      <c r="P267" s="6" t="s">
        <v>21</v>
      </c>
      <c r="Q267" s="6" t="s">
        <v>237</v>
      </c>
    </row>
    <row r="268" spans="16:17" x14ac:dyDescent="0.25">
      <c r="P268" s="6" t="s">
        <v>21</v>
      </c>
      <c r="Q268" s="6" t="s">
        <v>228</v>
      </c>
    </row>
    <row r="269" spans="16:17" x14ac:dyDescent="0.25">
      <c r="P269" s="6" t="s">
        <v>21</v>
      </c>
      <c r="Q269" s="6" t="s">
        <v>229</v>
      </c>
    </row>
    <row r="270" spans="16:17" x14ac:dyDescent="0.25">
      <c r="P270" s="6" t="s">
        <v>21</v>
      </c>
      <c r="Q270" s="6" t="s">
        <v>230</v>
      </c>
    </row>
    <row r="271" spans="16:17" x14ac:dyDescent="0.25">
      <c r="P271" s="6" t="s">
        <v>21</v>
      </c>
      <c r="Q271" s="6" t="s">
        <v>231</v>
      </c>
    </row>
    <row r="272" spans="16:17" x14ac:dyDescent="0.25">
      <c r="P272" s="6" t="s">
        <v>21</v>
      </c>
      <c r="Q272" s="6" t="s">
        <v>232</v>
      </c>
    </row>
    <row r="273" spans="16:17" x14ac:dyDescent="0.25">
      <c r="P273" s="6" t="s">
        <v>21</v>
      </c>
      <c r="Q273" s="6" t="s">
        <v>233</v>
      </c>
    </row>
    <row r="274" spans="16:17" x14ac:dyDescent="0.25">
      <c r="P274" s="6" t="s">
        <v>21</v>
      </c>
      <c r="Q274" s="6" t="s">
        <v>234</v>
      </c>
    </row>
  </sheetData>
  <autoFilter ref="P1:Q1" xr:uid="{4AD7639A-33F7-41DA-AE6D-3E2AAFBC4E76}"/>
  <conditionalFormatting sqref="G4 G2">
    <cfRule type="duplicateValues" dxfId="0" priority="114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0C3D0D-1859-4633-8BA2-D0583A45DC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29</vt:i4>
      </vt:variant>
    </vt:vector>
  </HeadingPairs>
  <TitlesOfParts>
    <vt:vector size="34" baseType="lpstr">
      <vt:lpstr>Specifikace SGHK</vt:lpstr>
      <vt:lpstr>NÁPOVĚDA</vt:lpstr>
      <vt:lpstr>TISK</vt:lpstr>
      <vt:lpstr>VLASTNOSTI</vt:lpstr>
      <vt:lpstr>DATA</vt:lpstr>
      <vt:lpstr>CYL.ArticleCode</vt:lpstr>
      <vt:lpstr>'Specifikace SGHK'!CYL.ATTRValue.BODMA</vt:lpstr>
      <vt:lpstr>'Specifikace SGHK'!CYL.ATTRValue.Button</vt:lpstr>
      <vt:lpstr>'Specifikace SGHK'!CYL.ATTRValue.CamPosition</vt:lpstr>
      <vt:lpstr>'Specifikace SGHK'!CYL.ATTRValue.DP</vt:lpstr>
      <vt:lpstr>'Specifikace SGHK'!CYL.ATTRValue.EmFunc</vt:lpstr>
      <vt:lpstr>'Specifikace SGHK'!CYL.ATTRValue.L</vt:lpstr>
      <vt:lpstr>'Specifikace SGHK'!CYL.ATTRValue.SF</vt:lpstr>
      <vt:lpstr>CYL.ATTRValue.ShackleHeight</vt:lpstr>
      <vt:lpstr>'Specifikace SGHK'!CYL.Code</vt:lpstr>
      <vt:lpstr>CYL.ESProducedQuantity</vt:lpstr>
      <vt:lpstr>'Specifikace SGHK'!CYL.ESQuantity</vt:lpstr>
      <vt:lpstr>'Specifikace SGHK'!CYL.Name</vt:lpstr>
      <vt:lpstr>'Specifikace SGHK'!CYL.ProdSetting</vt:lpstr>
      <vt:lpstr>CYL.ProducedQuantity</vt:lpstr>
      <vt:lpstr>'Specifikace SGHK'!CYL.ProductCode</vt:lpstr>
      <vt:lpstr>'Specifikace SGHK'!CYL.Quantity</vt:lpstr>
      <vt:lpstr>CYL.UserType</vt:lpstr>
      <vt:lpstr>CZ_ENG</vt:lpstr>
      <vt:lpstr>'Specifikace SGHK'!KEY.Code</vt:lpstr>
      <vt:lpstr>'Specifikace SGHK'!KEY.Name</vt:lpstr>
      <vt:lpstr>'Specifikace SGHK'!KEY.ProdSetting</vt:lpstr>
      <vt:lpstr>KEY.ProducedQuantity</vt:lpstr>
      <vt:lpstr>'Specifikace SGHK'!KEY.ProductCode</vt:lpstr>
      <vt:lpstr>'Specifikace SGHK'!KEY.Quantity</vt:lpstr>
      <vt:lpstr>'Specifikace SGHK'!LC.CatalogPlatform</vt:lpstr>
      <vt:lpstr>'Specifikace SGHK'!LC.MKSSystemNumber</vt:lpstr>
      <vt:lpstr>'Specifikace SGHK'!LC.Name</vt:lpstr>
      <vt:lpstr>TISK!Názvy_tisku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Hynek, Libor</dc:creator>
  <cp:lastModifiedBy>Hynek, Libor</cp:lastModifiedBy>
  <cp:lastPrinted>2025-01-15T05:58:28Z</cp:lastPrinted>
  <dcterms:created xsi:type="dcterms:W3CDTF">2020-01-08T12:07:34Z</dcterms:created>
  <dcterms:modified xsi:type="dcterms:W3CDTF">2025-01-15T08:37:37Z</dcterms:modified>
</cp:coreProperties>
</file>